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X:\PROC\พัสดุ\2569\ITA\สรุปผลการจัดซื้อจัดจ้างรายไตรมาส  ขึ้นเว็บไซต์ สสวท. จำนวน 6 รายการ\สรุปผลการจัดซื้อจัดจ้างไตรมาสที่ 1 ปีงบประมาณ 2569\"/>
    </mc:Choice>
  </mc:AlternateContent>
  <bookViews>
    <workbookView xWindow="-110" yWindow="-110" windowWidth="19420" windowHeight="11500"/>
  </bookViews>
  <sheets>
    <sheet name="วงเงินเกิน 100,000 บาท" sheetId="2" r:id="rId1"/>
  </sheets>
  <definedNames>
    <definedName name="_xlnm.Print_Area" localSheetId="0">'วงเงินเกิน 100,000 บาท'!$A$1:$K$56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55" i="2" l="1"/>
  <c r="C55" i="2"/>
  <c r="D55" i="2"/>
</calcChain>
</file>

<file path=xl/sharedStrings.xml><?xml version="1.0" encoding="utf-8"?>
<sst xmlns="http://schemas.openxmlformats.org/spreadsheetml/2006/main" count="258" uniqueCount="144">
  <si>
    <t>แบบ สขร. 1</t>
  </si>
  <si>
    <t>แบบสรุปผลการดำเนินการจัดซื้อจัดจ้าง วงเงินเกิน 100,000 บาท</t>
  </si>
  <si>
    <t>สถาบันส่งเสริมการสอนวิทยาศาสตร์และเทคโนโลยี</t>
  </si>
  <si>
    <r>
      <t xml:space="preserve">ลำดับที่ </t>
    </r>
    <r>
      <rPr>
        <b/>
        <sz val="16"/>
        <color indexed="10"/>
        <rFont val="TH Sarabun New"/>
        <family val="2"/>
      </rPr>
      <t xml:space="preserve"> </t>
    </r>
  </si>
  <si>
    <r>
      <t>งานที่จัดซื้อหรือจัดจ้าง</t>
    </r>
    <r>
      <rPr>
        <b/>
        <sz val="16"/>
        <color indexed="10"/>
        <rFont val="TH Sarabun New"/>
        <family val="2"/>
      </rPr>
      <t xml:space="preserve"> </t>
    </r>
  </si>
  <si>
    <t>วงเงินที่จัดซื้อ หรือจัดจ้าง (บาท)</t>
  </si>
  <si>
    <t>ราคากลาง (บาท)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</si>
  <si>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</si>
  <si>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</si>
  <si>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
และราคาที่ได้ตกลงซื้อหรือจ้าง</t>
  </si>
  <si>
    <t>เหตุผลที่คัดเลือก
โดยสรุป</t>
  </si>
  <si>
    <t>เลขที่และวันที่ของสัญญา
หรือข้อตกลงในการซื้อหรือจ้าง</t>
  </si>
  <si>
    <t>ซื้อสิทธิ์การใช้งานซอฟต์แวร์สำหรับบริหารจัดการฐานข้อมูล</t>
  </si>
  <si>
    <t>เฉพาะเจาะจง</t>
  </si>
  <si>
    <t>บริษัท อีเทอร์นิตี้ จำกัด</t>
  </si>
  <si>
    <t>เสนอราคาต่ำกว่าราคากลาง</t>
  </si>
  <si>
    <t>สัญญาเลขที่ 1/2569
ลงวันที่ 1 ธันวาคม 2568</t>
  </si>
  <si>
    <t>จ้างบำรุงรักษาระบบเครื่องสำรองไฟ APC</t>
  </si>
  <si>
    <t>บริษัท ซีเคียวร์ เซอร์ฟ จำกัด</t>
  </si>
  <si>
    <t>เสนอราคาเท่ากับราคากลาง</t>
  </si>
  <si>
    <t>สัญญาเลขที่ 19/2569  
ลงวันที่ 4 ธันวาคม 2568</t>
  </si>
  <si>
    <t>เช่าเครื่องคอมพิวเตอร์ จำนวน 170 เครื่อง</t>
  </si>
  <si>
    <t>ประกาศเชิญชวนทั่วไป (e-bidding)</t>
  </si>
  <si>
    <t>บริษัท มิชชั่น อินโฟ เทคโนโลยี จำกัด</t>
  </si>
  <si>
    <t>เป็นผู้เสนอราคาต่ำสุด</t>
  </si>
  <si>
    <t>สัญญาเลขที่ 20/2569   
ลงวันที่ 8 ธันวาคม 2568</t>
  </si>
  <si>
    <t>บริษัท ทรีโอ แอคเซส จำกัด</t>
  </si>
  <si>
    <t>ซื้อชุดสิทธิ์การใช้งานซอฟต์แวร์ระบบรักษาความปลอดภัยสำหรับองค์กร</t>
  </si>
  <si>
    <t>บริษัท เน็ตแคร์ โซลูชั่นส์ จำกัด</t>
  </si>
  <si>
    <t>สัญญาเลขที่ 21/2569    
ลงวันที่ 8  ธันวาคม 2568</t>
  </si>
  <si>
    <t>จ้างบริการทำความสะอาด สสวท.</t>
  </si>
  <si>
    <t xml:space="preserve"> บริษัท เอ็น.ซี.ซี. ออล เซอร์วิส จำกัด</t>
  </si>
  <si>
    <t>เป็นผู้ได้คะแนนรวมสูงสุด</t>
  </si>
  <si>
    <t>สัญญาเลขที่ 22/2569   
ลงวันที่ 30 ธันวาคม 2568</t>
  </si>
  <si>
    <t>บริษัท คลีนนิ่ง โซลูชั่น จำกัด</t>
  </si>
  <si>
    <t>จ้างจัดกิจกรรมส่งเสริมสุขภาวะทางจิตและการป้องกันปัญหาสุขภาพจิตในการทํางานยุคไฮบริด</t>
  </si>
  <si>
    <t>คณะจิตวิทยา จุฬาลงกรณ์มหาวิทยาลัย</t>
  </si>
  <si>
    <t>สัญญาเลขที่ 23/2569   
ลงวันที่ 29 ธันวาคม 2568</t>
  </si>
  <si>
    <t>จัดการอบรมการพัฒนาศักยภาพผู้บริหาร สำหรับผู้บริหารระดับต้นและระดับกลาง ปี 2569</t>
  </si>
  <si>
    <t>ริษัท สลิงชอท กรุ๊ป จำกัด</t>
  </si>
  <si>
    <t>สัญญาเลขที่ 24/2569   
ลงวันที่ 30 ธันวาคม2568</t>
  </si>
  <si>
    <t>จ้างเฝ้าระวังภัยคุกคามทางด้านไซเบอร์และความปลอดภัยของระบบเทคโนโลยีสารสนเทศ (Cyber Security Operations Center (CSOC))</t>
  </si>
  <si>
    <t>สัญญาเลขที่ 25/2569   
ลงวันที่ 30 ธันวาคม 2568</t>
  </si>
  <si>
    <t xml:space="preserve">จ้างสร้างความตระหนักรู้ด้านความมั่นคงทางไซเบอร์ (Cybersecurity Awareness) </t>
  </si>
  <si>
    <t>บริษัท อินค็อกนิโตแล็บ จำกัด</t>
  </si>
  <si>
    <t>สัญญาเลขที่ 26/2569   
ลงวันที่ 30 ธันวาคม 2568</t>
  </si>
  <si>
    <t>จ้างดูแลบํารุงรักษาระบบอบรมครู</t>
  </si>
  <si>
    <t>บริษัท ปันสาร เอเชีย จำกัด</t>
  </si>
  <si>
    <t>สัญญาเลขที่ 27/2569   
ลงวันที่ 30 ธันวาคม 2568</t>
  </si>
  <si>
    <t>จ้างเหมาบริการบุคคลธรรมดาเพื่อสนับสนุนการปฏิบัติงานของสาขาคณิตศาสตร์ประถมศึกษา</t>
  </si>
  <si>
    <t xml:space="preserve">นางสาวธนภรณ์  เกิดสงกรานต์ </t>
  </si>
  <si>
    <t>ใบสั่งจ้าง
ศธ5305.2/6945
ลงวันที่ 26 ธันวาคม 2568</t>
  </si>
  <si>
    <t>จ้างเหมาบริการบุคคลธรรมดาเพื่อปฏิบัติงานขับรถยนต์ส่วนกลางของสถาบันส่งเสริมการสอนวิทยาศาสตร์และเทคโนโลยี และสนับสนุนการปฏิบัติงานของส่วนอาคารสถานที่และยานพาหนะ</t>
  </si>
  <si>
    <t xml:space="preserve">นายภวิชช์ ทองอยู่           </t>
  </si>
  <si>
    <t>ใบสั่งจ้าง
ศธ 5305.2/6986 
ลงวันที่ 26 ธันวาคม 2568</t>
  </si>
  <si>
    <t>นายวรภพ ทรัพย์ขำ</t>
  </si>
  <si>
    <t>ใบสั่งจ้าง
ศธ5305.2/6987
ลงวันที่ 26 ธันวาคม 2568</t>
  </si>
  <si>
    <t>รวม</t>
  </si>
  <si>
    <t>1</t>
  </si>
  <si>
    <t>จ้างดูแลและบำรุงรักษาระบบช่วยในการวิเคราะห์และตัดสินใจของผู้บริหาร (Business Intelligence)</t>
  </si>
  <si>
    <t>บริษัท จีเอเบิล จำกัด (มหาชน)</t>
  </si>
  <si>
    <t>สัญญาเลขที่ 1/2569 
ลงวันที่ 9 ตุลาคม 2568</t>
  </si>
  <si>
    <t>จ้างเหมางานบริการรับและส่งเอกสารภายนอก สสวท.</t>
  </si>
  <si>
    <t>บริษัท คิว.ซี. ทรานส์ เอ็กซ์เพรส จำกัด</t>
  </si>
  <si>
    <t>สัญญาเลขที่ 2/2569 
ลงวันที่ 10 ตุลาคม2568</t>
  </si>
  <si>
    <t>3</t>
  </si>
  <si>
    <t>จ้างดูแลและบำรุงรักษาระบบสารสนเทศเพื่อบริหารจัดการทุนการศึกษา</t>
  </si>
  <si>
    <t>บริษัท ดิ เอกซ์แพนชั่น จำกัด</t>
  </si>
  <si>
    <t>สัญญาเลขที่ 3/2569 
ลงวันที่ 10 ตุลาคม 2568</t>
  </si>
  <si>
    <t>4</t>
  </si>
  <si>
    <t>จ้างบำรุงรักษาระบบฐานข้อมูลเพื่อการบริหารจัดการภายใน (MIS-ERP และ MIS-PLUS)</t>
  </si>
  <si>
    <t>บริษัท ซอฟต์สแควร์ 1999 จำกัด</t>
  </si>
  <si>
    <t>สัญญาเลขที่ 4/2569 
ลงวันที่ 10 ตุลาคม 2568</t>
  </si>
  <si>
    <t>จ้างดูแลและบำรุงรักษาระบบบริหารจัดการทรัพยากรบุคคล (e-HR)</t>
  </si>
  <si>
    <t>บริษัท ภูมิซอฟต์ จำกัด</t>
  </si>
  <si>
    <t>สัญญาเลขที่ 5/2569 
ลงวันที่ 10 ตุลาคม 2568</t>
  </si>
  <si>
    <t>จ้างจัดทำนิตยสาร สสวท. ประเภทสื่อดิจิทัล ปีงบประมาณ 2569</t>
  </si>
  <si>
    <t>นายเสฏฐพัฒน์ ธรรมสุนทรกุล</t>
  </si>
  <si>
    <t>สัญญาเลขที่ 6/2569 
ลงวันที่ 10 ตุลาคม 2568</t>
  </si>
  <si>
    <t>จ้างตรวจหา และตัดข่าวออนไลน์ ประจำปีงบประมาณ 2569</t>
  </si>
  <si>
    <t>นางขจีรัตน์ ปิยกุล</t>
  </si>
  <si>
    <t>สัญญาเลขที่ 7/2569 ลงวันที่ 10 ตุลาคม 2568</t>
  </si>
  <si>
    <t>จ้างจัดเก็บรักษาข้อมูลจราจรทางคอมพิวเตอร์</t>
  </si>
  <si>
    <t>สำนักงานพัฒนารัฐบาลดิจิทัล (องค์การมหาชน)</t>
  </si>
  <si>
    <t>สัญญาเลขที่ 8/2569 
ลงวันที่ 10 ตุลาคม 2568</t>
  </si>
  <si>
    <t>จ้างผู้สอบบัญชีของสถาบันส่งเสริมการสอนวิทยาศาสตร์และเทคโนโลยี (สสวท.) ประจำปีงบประมาณ พ.ศ. 2569</t>
  </si>
  <si>
    <t>บริษัท บัญชีกิจ จำกัด</t>
  </si>
  <si>
    <t>สัญญาเลขที่ 9/2569 
ลงวันที่ 10 ตุลาคม 2568</t>
  </si>
  <si>
    <t>บริษัท สอบบัญชีธรรมนิติ จำกัด</t>
  </si>
  <si>
    <t>บริษัท สำนักงานสามสิบสี่ ออดิต จำกัด</t>
  </si>
  <si>
    <t>บริษัท เอเอ็นเอส ออดิท จำกัด</t>
  </si>
  <si>
    <t>จ้างบริการบำรุงรักษาระบบจองทรัพยากร</t>
  </si>
  <si>
    <t>บริษัท เมโทรซิสเต็มส์คอร์ปอเรชั่น จำกัด (มหาชน)</t>
  </si>
  <si>
    <t>สัญญาเลขที่ 10/2569
 ลงวันที่ 10 ตุลาคม 2568</t>
  </si>
  <si>
    <t>จ้างเหมาบริการบุคคลธรรมดาเพื่อสนับสนุนการปฏิบัติงานของฝ่ายเทคโนโลยีสารสนเทศ</t>
  </si>
  <si>
    <t>นางสาวนิตยา เกลี้ยงเกลา</t>
  </si>
  <si>
    <t xml:space="preserve"> ใบสั่งจ้าง 
 ศธ 5305.2/5257 
ลงวันที่ 30 กันยายน 2568</t>
  </si>
  <si>
    <t>จ้างเหมาบริการบุคคลธรรมดาเพื่อสนับสนุนการปฏิบัติงานที่ส่วนอาคารสถานที่และ
ยานพาหนะ จํานวน 2 อัตรา</t>
  </si>
  <si>
    <t xml:space="preserve">นางสาวจุฑาทิพย์ แสงเป๋า </t>
  </si>
  <si>
    <t>นางสาวจุฑาทิพย์ แสงเป๋า</t>
  </si>
  <si>
    <t>ใบสั่งจ้าง 
ศธ 5305.2/5201        
 ลงวันที่ 26 กันยายน 2568</t>
  </si>
  <si>
    <t>นายณัฐณรงค์ สมานทอง</t>
  </si>
  <si>
    <t>จ้างเหมาบริการบุคคลธรรมดาเพื่อสนับสนุนการปฏิบัติงานฝ่ายการเงินและบัญชี</t>
  </si>
  <si>
    <t xml:space="preserve">นางสาววนิดา ซุยเหลียน </t>
  </si>
  <si>
    <t>จ้างเหมาบริการบุคคลธรรมดาเพื่อสนับสนุนการปฏิบัติงานขับรถยนต์ส่วนกลาง จำนวน 4 อัตรา</t>
  </si>
  <si>
    <t xml:space="preserve">นายฉลาด สอรักษ์             </t>
  </si>
  <si>
    <t>ใบสั่งจ้าง    
ศธ5305.2/5193 
ลงวันที่ 26  กันยายน 2568</t>
  </si>
  <si>
    <t xml:space="preserve">นายภาคภูมิ สมนาม        </t>
  </si>
  <si>
    <t xml:space="preserve">นายภวิชช์ ทองอยู่             </t>
  </si>
  <si>
    <t xml:space="preserve">             ใบสั่งจ้าง                ศธ5305.2/5196       
ลงวันที่ 26 กันยายน 2568</t>
  </si>
  <si>
    <t>ซื้อน้ำมันเชื้อเพลิงสำหรับยานพาหนะ สสวท. ประจำปีงบประมาณ 2569</t>
  </si>
  <si>
    <t xml:space="preserve"> บริษัท ปตท. จํากัด (มหาชน)</t>
  </si>
  <si>
    <t>บันทึก 5305.2/433 
ลงวันที่ 15 กันยายน 2568</t>
  </si>
  <si>
    <t>จ้างเหมาบริการบุคคลปฏิบัติงานติดตามและบันทึกข้อมูลผู้รับทุนโอลิมปิกวิชาการฯ เข้าระบบสารสนเทศทุนการศึกษา</t>
  </si>
  <si>
    <t>นายกฤษธนาวิชญ์ แก้วมรกต</t>
  </si>
  <si>
    <t xml:space="preserve">             ใบสั่งจ้าง                 ศธ 5305.2/5202 
ลงวันที่ 26 กันยายน 2568</t>
  </si>
  <si>
    <t>ใบสั่งจ้าง
ศธ5305.2/5243
ลงวันที่ 30 กันยายน 2568</t>
  </si>
  <si>
    <t>ใบสั่งจ้าง
ศธ5305.2/5194
ลงวันที่ 26 กันยายน 2568</t>
  </si>
  <si>
    <t>ใบสั่งจ้าง
ศธ5305.2/5195
ลงวันที่ 26 กันยายน 2568</t>
  </si>
  <si>
    <t>ใบสั่งจ้าง
ศธ5305.2/5242
ลงวันที่ 30 กันยายน 2568</t>
  </si>
  <si>
    <t xml:space="preserve">ซื้อสิทธิ์การใช้งานซอฟต์แวร์ Microsoft Copilot </t>
  </si>
  <si>
    <t>บริษัท เอซอฟท์วัน จำกัด</t>
  </si>
  <si>
    <t xml:space="preserve">      สัญญาเลขที่ 11/2569 
ลงวันที่ 21 พฤศจิกายน2568</t>
  </si>
  <si>
    <t>จ้างดูแลบำรุงรักษาระบบฐานข้อมูลเครือข่ายทางการศึกษา สสวท.</t>
  </si>
  <si>
    <t>บริษัท เอ็มเวิร์ค กรุ๊ป จำกัด</t>
  </si>
  <si>
    <t xml:space="preserve">      สัญญาเลขที่ 12/2569 
ลงวันที่ 20 พฤศจิกายน  2568</t>
  </si>
  <si>
    <t>จ้างผลิตสื่อวีดิทัศน์ประกอบการอบรมในชุดหลักสูตรอบรมครูออนไลน์ เรื่อง การประเมินเพื่อพัฒนาผู้เรียน (Formative Assessment) ระดับประถมศึกษาและมัธยมศึกษา</t>
  </si>
  <si>
    <t xml:space="preserve"> บริษัท อินไซด์ โปรดักชั่นเฮ้าส์ จำกัด</t>
  </si>
  <si>
    <t xml:space="preserve">    สัญญาเลขที่ 13/2569    
ลงวันที่ 21 พฤศจิกายน2568</t>
  </si>
  <si>
    <t>ซื้อสิทธิ์การใช้งานซอฟต์แวร์สนับสนุนงานวิชาการ (Math Type)</t>
  </si>
  <si>
    <t xml:space="preserve">     สัญญาเลขที่ 14/2569 
 ลงวันที่ 28 พฤศจิกายน 2568</t>
  </si>
  <si>
    <t>จ้างบำรุงรักษาเครื่องคอมพิวเตอร์แม่ข่ายบริการระบบ File Sharing</t>
  </si>
  <si>
    <t>บริษัท พี เอ็นเตอร์ไพรส์ โซลูชั่น จำกัด</t>
  </si>
  <si>
    <t xml:space="preserve">      สัญญาเลขที่ 15/2569 
ลงวันที่ 24 พฤศจิกายน2568</t>
  </si>
  <si>
    <t>ซื้อสิทธิ์การใช้งานซอฟต์แวร์สำรองข้อมูล สำหรับเครื่องคอมพิวเตอร์แม่ข่ายเสมือน</t>
  </si>
  <si>
    <t xml:space="preserve">      สัญญาเลขที่ 16/2569 
ลงวันที่ 28 พฤศจิกายน 2568</t>
  </si>
  <si>
    <t>จ้างดูแลบำรุงรักษาระบบจัดการเรียนรู้แบบออนไลน์ My IPST</t>
  </si>
  <si>
    <t>บริษัท ลิงโก้ ซอฟต์ จำกัด</t>
  </si>
  <si>
    <t>สัญญาเลขที่ 18/2569 
ลงวันที่ 28 พฤศจิกายน2568</t>
  </si>
  <si>
    <t>ซื้อชุดการเรียนรู้ ออนไลน์ Micro-learning (On the shelf Courseware) ' ปีงบประมาณ 2569 จำนวน 10 หลักสูตร</t>
  </si>
  <si>
    <t>บริษัท บียอนด์ เทรนนิ่ง จำกัด</t>
  </si>
  <si>
    <t>ใบสั่งซื้อ
ศธ5305.2/5890     
ลงวันที่ 11 พฤศจิกายน2568</t>
  </si>
  <si>
    <t>192700+DD8:D46</t>
  </si>
  <si>
    <t>ไตรมาสที่ 1 ปีงบประมาณ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</si>
</sst>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10">
    <font>
      <sz val="11"/>
      <color theme="1"/>
      <name val="Aptos Narrow"/>
      <family val="2"/>
      <charset val="222"/>
      <scheme val="minor"/>
    </font>
    <font>
      <sz val="11"/>
      <color theme="1"/>
      <name val="Aptos Narrow"/>
      <family val="2"/>
      <charset val="222"/>
      <scheme val="minor"/>
    </font>
    <font>
      <b/>
      <sz val="16"/>
      <name val="TH Sarabun New"/>
      <family val="2"/>
    </font>
    <font>
      <sz val="16"/>
      <name val="TH Sarabun New"/>
      <family val="2"/>
    </font>
    <font>
      <b/>
      <sz val="16"/>
      <color indexed="10"/>
      <name val="TH Sarabun New"/>
      <family val="2"/>
    </font>
    <font>
      <sz val="16"/>
      <color rgb="FF000000"/>
      <name val="TH Sarabun New"/>
      <family val="2"/>
    </font>
    <font>
      <sz val="16"/>
      <color rgb="FF212529"/>
      <name val="TH Sarabun New"/>
      <family val="2"/>
    </font>
    <font>
      <sz val="16"/>
      <color theme="1"/>
      <name val="TH Sarabun New"/>
      <family val="2"/>
    </font>
    <font>
      <sz val="18"/>
      <name val="TH Sarabun New"/>
      <family val="2"/>
    </font>
    <font>
      <sz val="8"/>
      <name val="Aptos Narrow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9">
    <xf numFmtId="0" fontId="0" fillId="0" borderId="0" xfId="0"/>
    <xf numFmtId="1" fontId="2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164" fontId="2" fillId="2" borderId="0" xfId="1" applyFont="1" applyFill="1" applyBorder="1" applyAlignment="1">
      <alignment horizontal="right" vertical="center"/>
    </xf>
    <xf numFmtId="4" fontId="2" fillId="2" borderId="0" xfId="0" applyNumberFormat="1" applyFont="1" applyFill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4" fontId="2" fillId="2" borderId="0" xfId="0" applyNumberFormat="1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164" fontId="3" fillId="0" borderId="2" xfId="1" applyFont="1" applyFill="1" applyBorder="1" applyAlignment="1">
      <alignment horizontal="right" vertical="center"/>
    </xf>
    <xf numFmtId="4" fontId="3" fillId="0" borderId="2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164" fontId="3" fillId="2" borderId="2" xfId="1" applyFont="1" applyFill="1" applyBorder="1" applyAlignment="1">
      <alignment horizontal="right" vertical="center"/>
    </xf>
    <xf numFmtId="4" fontId="3" fillId="2" borderId="2" xfId="0" applyNumberFormat="1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center" vertical="center"/>
    </xf>
    <xf numFmtId="4" fontId="3" fillId="2" borderId="2" xfId="0" applyNumberFormat="1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  <xf numFmtId="4" fontId="3" fillId="2" borderId="2" xfId="0" applyNumberFormat="1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top" wrapText="1"/>
    </xf>
    <xf numFmtId="0" fontId="3" fillId="2" borderId="0" xfId="0" applyFont="1" applyFill="1" applyAlignment="1">
      <alignment horizontal="left" vertical="center"/>
    </xf>
    <xf numFmtId="4" fontId="3" fillId="2" borderId="0" xfId="0" applyNumberFormat="1" applyFont="1" applyFill="1" applyAlignment="1">
      <alignment horizontal="right" vertical="top"/>
    </xf>
    <xf numFmtId="0" fontId="3" fillId="2" borderId="0" xfId="0" applyFont="1" applyFill="1" applyAlignment="1">
      <alignment horizontal="center" vertical="top" wrapText="1"/>
    </xf>
    <xf numFmtId="0" fontId="5" fillId="0" borderId="2" xfId="0" applyFont="1" applyBorder="1" applyAlignment="1">
      <alignment horizontal="left" vertical="center" wrapText="1"/>
    </xf>
    <xf numFmtId="164" fontId="3" fillId="0" borderId="2" xfId="1" applyFont="1" applyFill="1" applyBorder="1" applyAlignment="1">
      <alignment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vertical="center"/>
    </xf>
    <xf numFmtId="4" fontId="3" fillId="0" borderId="2" xfId="0" applyNumberFormat="1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164" fontId="3" fillId="0" borderId="2" xfId="1" applyFont="1" applyFill="1" applyBorder="1" applyAlignment="1">
      <alignment vertical="center" wrapText="1"/>
    </xf>
    <xf numFmtId="0" fontId="7" fillId="0" borderId="2" xfId="0" applyFont="1" applyBorder="1" applyAlignment="1">
      <alignment horizontal="left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" fontId="8" fillId="2" borderId="0" xfId="0" applyNumberFormat="1" applyFont="1" applyFill="1" applyAlignment="1">
      <alignment horizontal="center" vertical="center"/>
    </xf>
    <xf numFmtId="164" fontId="3" fillId="2" borderId="2" xfId="1" applyFont="1" applyFill="1" applyBorder="1" applyAlignment="1">
      <alignment vertical="center"/>
    </xf>
    <xf numFmtId="164" fontId="3" fillId="0" borderId="2" xfId="1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4" fontId="2" fillId="2" borderId="0" xfId="0" applyNumberFormat="1" applyFont="1" applyFill="1" applyAlignment="1">
      <alignment vertical="center"/>
    </xf>
    <xf numFmtId="0" fontId="0" fillId="0" borderId="0" xfId="0" applyAlignment="1">
      <alignment horizontal="center" vertical="center"/>
    </xf>
    <xf numFmtId="4" fontId="3" fillId="2" borderId="0" xfId="0" applyNumberFormat="1" applyFont="1" applyFill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3" fillId="2" borderId="0" xfId="0" applyFont="1" applyFill="1" applyAlignment="1">
      <alignment horizontal="center" vertical="center"/>
    </xf>
    <xf numFmtId="0" fontId="0" fillId="0" borderId="2" xfId="0" applyBorder="1"/>
    <xf numFmtId="164" fontId="3" fillId="2" borderId="0" xfId="1" applyFont="1" applyFill="1" applyAlignment="1">
      <alignment horizontal="right" vertical="center"/>
    </xf>
    <xf numFmtId="164" fontId="0" fillId="0" borderId="2" xfId="0" applyNumberForma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2" xfId="0" applyBorder="1" applyAlignment="1">
      <alignment horizontal="center" vertical="center"/>
    </xf>
    <xf numFmtId="4" fontId="3" fillId="0" borderId="0" xfId="0" applyNumberFormat="1" applyFont="1" applyAlignment="1">
      <alignment vertical="center"/>
    </xf>
    <xf numFmtId="4" fontId="3" fillId="2" borderId="0" xfId="0" applyNumberFormat="1" applyFont="1" applyFill="1" applyAlignment="1">
      <alignment horizontal="right" vertical="center"/>
    </xf>
    <xf numFmtId="4" fontId="3" fillId="0" borderId="2" xfId="0" applyNumberFormat="1" applyFont="1" applyBorder="1" applyAlignment="1">
      <alignment horizontal="right" vertical="center" wrapText="1"/>
    </xf>
    <xf numFmtId="4" fontId="3" fillId="2" borderId="0" xfId="0" applyNumberFormat="1" applyFont="1" applyFill="1" applyAlignment="1">
      <alignment vertical="center"/>
    </xf>
    <xf numFmtId="4" fontId="3" fillId="2" borderId="2" xfId="0" applyNumberFormat="1" applyFont="1" applyFill="1" applyBorder="1" applyAlignment="1">
      <alignment vertical="center" wrapText="1"/>
    </xf>
    <xf numFmtId="0" fontId="3" fillId="2" borderId="0" xfId="0" applyFont="1" applyFill="1" applyAlignment="1">
      <alignment horizontal="right" vertical="center"/>
    </xf>
    <xf numFmtId="4" fontId="3" fillId="2" borderId="2" xfId="0" applyNumberFormat="1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4" fontId="3" fillId="2" borderId="2" xfId="0" applyNumberFormat="1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center" vertical="center"/>
    </xf>
    <xf numFmtId="4" fontId="3" fillId="2" borderId="3" xfId="0" applyNumberFormat="1" applyFont="1" applyFill="1" applyBorder="1" applyAlignment="1">
      <alignment horizontal="right" vertical="center"/>
    </xf>
    <xf numFmtId="4" fontId="3" fillId="2" borderId="4" xfId="0" applyNumberFormat="1" applyFont="1" applyFill="1" applyBorder="1" applyAlignment="1">
      <alignment horizontal="right" vertical="center"/>
    </xf>
    <xf numFmtId="1" fontId="3" fillId="2" borderId="3" xfId="0" applyNumberFormat="1" applyFont="1" applyFill="1" applyBorder="1" applyAlignment="1">
      <alignment horizontal="center" vertical="center"/>
    </xf>
    <xf numFmtId="1" fontId="3" fillId="2" borderId="4" xfId="0" applyNumberFormat="1" applyFont="1" applyFill="1" applyBorder="1" applyAlignment="1">
      <alignment horizontal="center" vertical="center"/>
    </xf>
    <xf numFmtId="164" fontId="3" fillId="2" borderId="2" xfId="1" applyFont="1" applyFill="1" applyBorder="1" applyAlignment="1">
      <alignment horizontal="right" vertical="center"/>
    </xf>
    <xf numFmtId="4" fontId="3" fillId="2" borderId="2" xfId="0" applyNumberFormat="1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/>
    </xf>
    <xf numFmtId="1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164" fontId="3" fillId="0" borderId="2" xfId="1" applyFont="1" applyFill="1" applyBorder="1" applyAlignment="1">
      <alignment horizontal="right" vertical="center"/>
    </xf>
    <xf numFmtId="4" fontId="3" fillId="0" borderId="2" xfId="0" applyNumberFormat="1" applyFont="1" applyBorder="1" applyAlignment="1">
      <alignment horizontal="right" vertical="center"/>
    </xf>
    <xf numFmtId="4" fontId="3" fillId="0" borderId="2" xfId="0" applyNumberFormat="1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" fontId="3" fillId="2" borderId="3" xfId="0" applyNumberFormat="1" applyFont="1" applyFill="1" applyBorder="1" applyAlignment="1">
      <alignment horizontal="center" vertical="center" wrapText="1"/>
    </xf>
    <xf numFmtId="1" fontId="3" fillId="2" borderId="5" xfId="0" applyNumberFormat="1" applyFont="1" applyFill="1" applyBorder="1" applyAlignment="1">
      <alignment horizontal="center" vertical="center" wrapText="1"/>
    </xf>
    <xf numFmtId="1" fontId="3" fillId="2" borderId="4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164" fontId="3" fillId="2" borderId="3" xfId="1" applyFont="1" applyFill="1" applyBorder="1" applyAlignment="1">
      <alignment horizontal="right" vertical="center"/>
    </xf>
    <xf numFmtId="164" fontId="3" fillId="2" borderId="5" xfId="1" applyFont="1" applyFill="1" applyBorder="1" applyAlignment="1">
      <alignment horizontal="right" vertical="center"/>
    </xf>
    <xf numFmtId="164" fontId="3" fillId="2" borderId="4" xfId="1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right" vertical="center"/>
    </xf>
    <xf numFmtId="4" fontId="3" fillId="0" borderId="5" xfId="0" applyNumberFormat="1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164" fontId="3" fillId="0" borderId="3" xfId="1" applyFont="1" applyFill="1" applyBorder="1" applyAlignment="1">
      <alignment horizontal="right" vertical="center"/>
    </xf>
    <xf numFmtId="164" fontId="3" fillId="0" borderId="5" xfId="1" applyFont="1" applyFill="1" applyBorder="1" applyAlignment="1">
      <alignment horizontal="right" vertical="center"/>
    </xf>
    <xf numFmtId="164" fontId="3" fillId="0" borderId="4" xfId="1" applyFont="1" applyFill="1" applyBorder="1" applyAlignment="1">
      <alignment horizontal="right" vertical="center"/>
    </xf>
    <xf numFmtId="4" fontId="3" fillId="0" borderId="3" xfId="0" applyNumberFormat="1" applyFont="1" applyBorder="1" applyAlignment="1">
      <alignment horizontal="left" vertical="center" wrapText="1"/>
    </xf>
    <xf numFmtId="4" fontId="3" fillId="0" borderId="5" xfId="0" applyNumberFormat="1" applyFont="1" applyBorder="1" applyAlignment="1">
      <alignment horizontal="left" vertical="center" wrapText="1"/>
    </xf>
    <xf numFmtId="4" fontId="3" fillId="0" borderId="4" xfId="0" applyNumberFormat="1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center" wrapText="1"/>
    </xf>
    <xf numFmtId="164" fontId="2" fillId="2" borderId="2" xfId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abSelected="1" view="pageBreakPreview" zoomScale="40" zoomScaleNormal="40" zoomScaleSheetLayoutView="40" workbookViewId="0">
      <selection activeCell="A5" sqref="A5:K5"/>
    </sheetView>
  </sheetViews>
  <sheetFormatPr defaultRowHeight="16.5"/>
  <cols>
    <col min="1" max="1" width="16.75" customWidth="1"/>
    <col min="2" max="2" width="65.33203125" style="49" bestFit="1" customWidth="1"/>
    <col min="3" max="3" width="25.83203125" style="55" customWidth="1"/>
    <col min="4" max="4" width="25.83203125" style="45" customWidth="1"/>
    <col min="5" max="5" width="25.83203125" style="47" customWidth="1"/>
    <col min="6" max="6" width="25.83203125" style="49" customWidth="1"/>
    <col min="7" max="7" width="25.83203125" style="50" customWidth="1"/>
    <col min="8" max="8" width="25.83203125" style="49" customWidth="1"/>
    <col min="9" max="9" width="25.83203125" style="55" customWidth="1"/>
    <col min="10" max="10" width="25.83203125" customWidth="1"/>
    <col min="11" max="11" width="25.83203125" style="47" customWidth="1"/>
  </cols>
  <sheetData>
    <row r="1" spans="1:11" ht="27">
      <c r="A1" s="42"/>
      <c r="B1" s="25"/>
      <c r="C1" s="53"/>
      <c r="D1" s="26"/>
      <c r="E1" s="51"/>
      <c r="F1" s="48"/>
      <c r="G1" s="60"/>
      <c r="H1" s="48"/>
      <c r="I1" s="58"/>
      <c r="J1" s="27"/>
      <c r="K1" s="51"/>
    </row>
    <row r="2" spans="1:11" ht="24">
      <c r="A2" s="1"/>
      <c r="B2" s="2"/>
      <c r="C2" s="3"/>
      <c r="D2" s="4"/>
      <c r="E2" s="5"/>
      <c r="F2" s="6"/>
      <c r="G2" s="46"/>
      <c r="H2" s="6"/>
      <c r="I2" s="4"/>
      <c r="J2" s="7"/>
      <c r="K2" s="62" t="s">
        <v>0</v>
      </c>
    </row>
    <row r="3" spans="1:11" ht="24">
      <c r="A3" s="114" t="s">
        <v>1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</row>
    <row r="4" spans="1:11" ht="24">
      <c r="A4" s="114" t="s">
        <v>2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</row>
    <row r="5" spans="1:11" ht="24">
      <c r="A5" s="115" t="s">
        <v>143</v>
      </c>
      <c r="B5" s="115"/>
      <c r="C5" s="115"/>
      <c r="D5" s="115"/>
      <c r="E5" s="115"/>
      <c r="F5" s="115"/>
      <c r="G5" s="115"/>
      <c r="H5" s="115"/>
      <c r="I5" s="115"/>
      <c r="J5" s="115"/>
      <c r="K5" s="115"/>
    </row>
    <row r="6" spans="1:11" ht="31" customHeight="1">
      <c r="A6" s="116" t="s">
        <v>3</v>
      </c>
      <c r="B6" s="113" t="s">
        <v>4</v>
      </c>
      <c r="C6" s="117" t="s">
        <v>5</v>
      </c>
      <c r="D6" s="118" t="s">
        <v>6</v>
      </c>
      <c r="E6" s="113" t="s">
        <v>7</v>
      </c>
      <c r="F6" s="118" t="s">
        <v>8</v>
      </c>
      <c r="G6" s="118"/>
      <c r="H6" s="118" t="s">
        <v>9</v>
      </c>
      <c r="I6" s="118"/>
      <c r="J6" s="113" t="s">
        <v>10</v>
      </c>
      <c r="K6" s="113" t="s">
        <v>11</v>
      </c>
    </row>
    <row r="7" spans="1:11" ht="31" customHeight="1">
      <c r="A7" s="116"/>
      <c r="B7" s="113"/>
      <c r="C7" s="117"/>
      <c r="D7" s="118"/>
      <c r="E7" s="113"/>
      <c r="F7" s="118"/>
      <c r="G7" s="118"/>
      <c r="H7" s="118"/>
      <c r="I7" s="118"/>
      <c r="J7" s="113"/>
      <c r="K7" s="113"/>
    </row>
    <row r="8" spans="1:11" ht="87" customHeight="1">
      <c r="A8" s="8" t="s">
        <v>58</v>
      </c>
      <c r="B8" s="28" t="s">
        <v>59</v>
      </c>
      <c r="C8" s="10">
        <v>192700</v>
      </c>
      <c r="D8" s="10" t="s">
        <v>142</v>
      </c>
      <c r="E8" s="30" t="s">
        <v>13</v>
      </c>
      <c r="F8" s="31" t="s">
        <v>60</v>
      </c>
      <c r="G8" s="29">
        <v>192600</v>
      </c>
      <c r="H8" s="31" t="s">
        <v>60</v>
      </c>
      <c r="I8" s="10">
        <v>192600</v>
      </c>
      <c r="J8" s="32" t="s">
        <v>15</v>
      </c>
      <c r="K8" s="14" t="s">
        <v>61</v>
      </c>
    </row>
    <row r="9" spans="1:11" ht="87" customHeight="1">
      <c r="A9" s="33">
        <v>2</v>
      </c>
      <c r="B9" s="34" t="s">
        <v>62</v>
      </c>
      <c r="C9" s="10">
        <v>156000</v>
      </c>
      <c r="D9" s="11">
        <v>156000</v>
      </c>
      <c r="E9" s="30" t="s">
        <v>13</v>
      </c>
      <c r="F9" s="13" t="s">
        <v>63</v>
      </c>
      <c r="G9" s="36">
        <v>156000</v>
      </c>
      <c r="H9" s="13" t="s">
        <v>63</v>
      </c>
      <c r="I9" s="59">
        <v>156000</v>
      </c>
      <c r="J9" s="14" t="s">
        <v>19</v>
      </c>
      <c r="K9" s="14" t="s">
        <v>64</v>
      </c>
    </row>
    <row r="10" spans="1:11" ht="87" customHeight="1">
      <c r="A10" s="8" t="s">
        <v>65</v>
      </c>
      <c r="B10" s="28" t="s">
        <v>66</v>
      </c>
      <c r="C10" s="10">
        <v>780000</v>
      </c>
      <c r="D10" s="11">
        <v>780000</v>
      </c>
      <c r="E10" s="30" t="s">
        <v>13</v>
      </c>
      <c r="F10" s="13" t="s">
        <v>67</v>
      </c>
      <c r="G10" s="36">
        <v>780000</v>
      </c>
      <c r="H10" s="13" t="s">
        <v>67</v>
      </c>
      <c r="I10" s="59">
        <v>780000</v>
      </c>
      <c r="J10" s="37" t="s">
        <v>19</v>
      </c>
      <c r="K10" s="14" t="s">
        <v>68</v>
      </c>
    </row>
    <row r="11" spans="1:11" ht="87" customHeight="1">
      <c r="A11" s="8" t="s">
        <v>69</v>
      </c>
      <c r="B11" s="9" t="s">
        <v>70</v>
      </c>
      <c r="C11" s="44">
        <v>800000</v>
      </c>
      <c r="D11" s="44">
        <v>800000</v>
      </c>
      <c r="E11" s="30" t="s">
        <v>13</v>
      </c>
      <c r="F11" s="13" t="s">
        <v>71</v>
      </c>
      <c r="G11" s="38">
        <v>800000</v>
      </c>
      <c r="H11" s="13" t="s">
        <v>71</v>
      </c>
      <c r="I11" s="44">
        <v>800000</v>
      </c>
      <c r="J11" s="14" t="s">
        <v>19</v>
      </c>
      <c r="K11" s="14" t="s">
        <v>72</v>
      </c>
    </row>
    <row r="12" spans="1:11" ht="87" customHeight="1">
      <c r="A12" s="8">
        <v>5</v>
      </c>
      <c r="B12" s="39" t="s">
        <v>73</v>
      </c>
      <c r="C12" s="44">
        <v>1510500</v>
      </c>
      <c r="D12" s="44">
        <v>1510500</v>
      </c>
      <c r="E12" s="30" t="s">
        <v>13</v>
      </c>
      <c r="F12" s="39" t="s">
        <v>74</v>
      </c>
      <c r="G12" s="38">
        <v>1510500</v>
      </c>
      <c r="H12" s="39" t="s">
        <v>74</v>
      </c>
      <c r="I12" s="44">
        <v>1510500</v>
      </c>
      <c r="J12" s="14" t="s">
        <v>19</v>
      </c>
      <c r="K12" s="14" t="s">
        <v>75</v>
      </c>
    </row>
    <row r="13" spans="1:11" ht="87" customHeight="1">
      <c r="A13" s="33">
        <v>6</v>
      </c>
      <c r="B13" s="9" t="s">
        <v>76</v>
      </c>
      <c r="C13" s="10">
        <v>180000</v>
      </c>
      <c r="D13" s="11">
        <v>180000</v>
      </c>
      <c r="E13" s="12" t="s">
        <v>13</v>
      </c>
      <c r="F13" s="13" t="s">
        <v>77</v>
      </c>
      <c r="G13" s="35">
        <v>180000</v>
      </c>
      <c r="H13" s="13" t="s">
        <v>77</v>
      </c>
      <c r="I13" s="11">
        <v>180000</v>
      </c>
      <c r="J13" s="14" t="s">
        <v>19</v>
      </c>
      <c r="K13" s="14" t="s">
        <v>78</v>
      </c>
    </row>
    <row r="14" spans="1:11" ht="97" customHeight="1">
      <c r="A14" s="8">
        <v>7</v>
      </c>
      <c r="B14" s="9" t="s">
        <v>79</v>
      </c>
      <c r="C14" s="10">
        <v>322000</v>
      </c>
      <c r="D14" s="11">
        <v>320358</v>
      </c>
      <c r="E14" s="12" t="s">
        <v>13</v>
      </c>
      <c r="F14" s="13" t="s">
        <v>80</v>
      </c>
      <c r="G14" s="35">
        <v>320358</v>
      </c>
      <c r="H14" s="13" t="s">
        <v>80</v>
      </c>
      <c r="I14" s="11">
        <v>320358</v>
      </c>
      <c r="J14" s="14" t="s">
        <v>19</v>
      </c>
      <c r="K14" s="14" t="s">
        <v>81</v>
      </c>
    </row>
    <row r="15" spans="1:11" ht="97" customHeight="1">
      <c r="A15" s="8">
        <v>8</v>
      </c>
      <c r="B15" s="9" t="s">
        <v>82</v>
      </c>
      <c r="C15" s="10">
        <v>450000</v>
      </c>
      <c r="D15" s="11">
        <v>449400</v>
      </c>
      <c r="E15" s="12" t="s">
        <v>13</v>
      </c>
      <c r="F15" s="13" t="s">
        <v>83</v>
      </c>
      <c r="G15" s="35">
        <v>449400</v>
      </c>
      <c r="H15" s="13" t="s">
        <v>83</v>
      </c>
      <c r="I15" s="11">
        <v>449400</v>
      </c>
      <c r="J15" s="14" t="s">
        <v>19</v>
      </c>
      <c r="K15" s="14" t="s">
        <v>84</v>
      </c>
    </row>
    <row r="16" spans="1:11" ht="97" customHeight="1">
      <c r="A16" s="78">
        <v>9</v>
      </c>
      <c r="B16" s="104" t="s">
        <v>85</v>
      </c>
      <c r="C16" s="107">
        <v>800000</v>
      </c>
      <c r="D16" s="99">
        <v>800000</v>
      </c>
      <c r="E16" s="84" t="s">
        <v>22</v>
      </c>
      <c r="F16" s="13" t="s">
        <v>86</v>
      </c>
      <c r="G16" s="35">
        <v>390000</v>
      </c>
      <c r="H16" s="110" t="s">
        <v>86</v>
      </c>
      <c r="I16" s="99">
        <v>390000</v>
      </c>
      <c r="J16" s="84" t="s">
        <v>24</v>
      </c>
      <c r="K16" s="84" t="s">
        <v>87</v>
      </c>
    </row>
    <row r="17" spans="1:11" ht="97" customHeight="1">
      <c r="A17" s="103"/>
      <c r="B17" s="105"/>
      <c r="C17" s="108"/>
      <c r="D17" s="100"/>
      <c r="E17" s="102"/>
      <c r="F17" s="9" t="s">
        <v>88</v>
      </c>
      <c r="G17" s="35">
        <v>600000</v>
      </c>
      <c r="H17" s="111"/>
      <c r="I17" s="100"/>
      <c r="J17" s="102"/>
      <c r="K17" s="102"/>
    </row>
    <row r="18" spans="1:11" ht="97" customHeight="1">
      <c r="A18" s="103"/>
      <c r="B18" s="105"/>
      <c r="C18" s="108"/>
      <c r="D18" s="100"/>
      <c r="E18" s="102"/>
      <c r="F18" s="9" t="s">
        <v>89</v>
      </c>
      <c r="G18" s="35">
        <v>450000</v>
      </c>
      <c r="H18" s="111"/>
      <c r="I18" s="100"/>
      <c r="J18" s="102"/>
      <c r="K18" s="102"/>
    </row>
    <row r="19" spans="1:11" ht="97" customHeight="1">
      <c r="A19" s="79"/>
      <c r="B19" s="106"/>
      <c r="C19" s="109"/>
      <c r="D19" s="101"/>
      <c r="E19" s="85"/>
      <c r="F19" s="9" t="s">
        <v>90</v>
      </c>
      <c r="G19" s="35">
        <v>480000</v>
      </c>
      <c r="H19" s="112"/>
      <c r="I19" s="101"/>
      <c r="J19" s="85"/>
      <c r="K19" s="85"/>
    </row>
    <row r="20" spans="1:11" ht="97" customHeight="1">
      <c r="A20" s="40">
        <v>10</v>
      </c>
      <c r="B20" s="16" t="s">
        <v>91</v>
      </c>
      <c r="C20" s="17">
        <v>145000</v>
      </c>
      <c r="D20" s="18">
        <v>144450</v>
      </c>
      <c r="E20" s="19" t="s">
        <v>13</v>
      </c>
      <c r="F20" s="20" t="s">
        <v>92</v>
      </c>
      <c r="G20" s="23">
        <v>144450</v>
      </c>
      <c r="H20" s="20" t="s">
        <v>92</v>
      </c>
      <c r="I20" s="18">
        <v>144450</v>
      </c>
      <c r="J20" s="21" t="s">
        <v>19</v>
      </c>
      <c r="K20" s="21" t="s">
        <v>93</v>
      </c>
    </row>
    <row r="21" spans="1:11" ht="97" customHeight="1">
      <c r="A21" s="15">
        <v>11</v>
      </c>
      <c r="B21" s="16" t="s">
        <v>94</v>
      </c>
      <c r="C21" s="17">
        <v>264000</v>
      </c>
      <c r="D21" s="18">
        <v>264000</v>
      </c>
      <c r="E21" s="19" t="s">
        <v>13</v>
      </c>
      <c r="F21" s="20" t="s">
        <v>95</v>
      </c>
      <c r="G21" s="23">
        <v>264000</v>
      </c>
      <c r="H21" s="20" t="s">
        <v>95</v>
      </c>
      <c r="I21" s="18">
        <v>264000</v>
      </c>
      <c r="J21" s="21" t="s">
        <v>19</v>
      </c>
      <c r="K21" s="41" t="s">
        <v>96</v>
      </c>
    </row>
    <row r="22" spans="1:11" ht="97" customHeight="1">
      <c r="A22" s="73">
        <v>12</v>
      </c>
      <c r="B22" s="89" t="s">
        <v>97</v>
      </c>
      <c r="C22" s="92">
        <v>528000</v>
      </c>
      <c r="D22" s="17">
        <v>264000</v>
      </c>
      <c r="E22" s="19" t="s">
        <v>13</v>
      </c>
      <c r="F22" s="20" t="s">
        <v>98</v>
      </c>
      <c r="G22" s="43">
        <v>264000</v>
      </c>
      <c r="H22" s="20" t="s">
        <v>99</v>
      </c>
      <c r="I22" s="17">
        <v>264000</v>
      </c>
      <c r="J22" s="21" t="s">
        <v>19</v>
      </c>
      <c r="K22" s="41" t="s">
        <v>100</v>
      </c>
    </row>
    <row r="23" spans="1:11" ht="97" customHeight="1">
      <c r="A23" s="74"/>
      <c r="B23" s="91"/>
      <c r="C23" s="94"/>
      <c r="D23" s="17">
        <v>264000</v>
      </c>
      <c r="E23" s="19" t="s">
        <v>13</v>
      </c>
      <c r="F23" s="20" t="s">
        <v>101</v>
      </c>
      <c r="G23" s="43">
        <v>264000</v>
      </c>
      <c r="H23" s="20" t="s">
        <v>101</v>
      </c>
      <c r="I23" s="17">
        <v>264000</v>
      </c>
      <c r="J23" s="21" t="s">
        <v>19</v>
      </c>
      <c r="K23" s="21" t="s">
        <v>115</v>
      </c>
    </row>
    <row r="24" spans="1:11" ht="97" customHeight="1">
      <c r="A24" s="15">
        <v>13</v>
      </c>
      <c r="B24" s="16" t="s">
        <v>102</v>
      </c>
      <c r="C24" s="17">
        <v>264000</v>
      </c>
      <c r="D24" s="18">
        <v>264000</v>
      </c>
      <c r="E24" s="19" t="s">
        <v>13</v>
      </c>
      <c r="F24" s="20" t="s">
        <v>103</v>
      </c>
      <c r="G24" s="23">
        <v>264000</v>
      </c>
      <c r="H24" s="20" t="s">
        <v>103</v>
      </c>
      <c r="I24" s="18">
        <v>264000</v>
      </c>
      <c r="J24" s="21" t="s">
        <v>19</v>
      </c>
      <c r="K24" s="41" t="s">
        <v>116</v>
      </c>
    </row>
    <row r="25" spans="1:11" ht="97" customHeight="1">
      <c r="A25" s="86">
        <v>14</v>
      </c>
      <c r="B25" s="89" t="s">
        <v>104</v>
      </c>
      <c r="C25" s="92">
        <v>498000</v>
      </c>
      <c r="D25" s="18">
        <v>204000</v>
      </c>
      <c r="E25" s="95" t="s">
        <v>13</v>
      </c>
      <c r="F25" s="20" t="s">
        <v>105</v>
      </c>
      <c r="G25" s="23">
        <v>204000</v>
      </c>
      <c r="H25" s="20" t="s">
        <v>105</v>
      </c>
      <c r="I25" s="18">
        <v>204000</v>
      </c>
      <c r="J25" s="65" t="s">
        <v>19</v>
      </c>
      <c r="K25" s="21" t="s">
        <v>106</v>
      </c>
    </row>
    <row r="26" spans="1:11" ht="97" customHeight="1">
      <c r="A26" s="87"/>
      <c r="B26" s="90"/>
      <c r="C26" s="93"/>
      <c r="D26" s="18">
        <v>204000</v>
      </c>
      <c r="E26" s="96"/>
      <c r="F26" s="20" t="s">
        <v>107</v>
      </c>
      <c r="G26" s="23">
        <v>204000</v>
      </c>
      <c r="H26" s="20" t="s">
        <v>107</v>
      </c>
      <c r="I26" s="18">
        <v>204000</v>
      </c>
      <c r="J26" s="98"/>
      <c r="K26" s="21" t="s">
        <v>117</v>
      </c>
    </row>
    <row r="27" spans="1:11" ht="97" customHeight="1">
      <c r="A27" s="87"/>
      <c r="B27" s="90"/>
      <c r="C27" s="93"/>
      <c r="D27" s="18">
        <v>45000</v>
      </c>
      <c r="E27" s="96"/>
      <c r="F27" s="20" t="s">
        <v>108</v>
      </c>
      <c r="G27" s="23">
        <v>45000</v>
      </c>
      <c r="H27" s="20" t="s">
        <v>108</v>
      </c>
      <c r="I27" s="18">
        <v>45000</v>
      </c>
      <c r="J27" s="98"/>
      <c r="K27" s="21" t="s">
        <v>118</v>
      </c>
    </row>
    <row r="28" spans="1:11" ht="97" customHeight="1">
      <c r="A28" s="88"/>
      <c r="B28" s="91"/>
      <c r="C28" s="94"/>
      <c r="D28" s="18">
        <v>45000</v>
      </c>
      <c r="E28" s="97"/>
      <c r="F28" s="20" t="s">
        <v>55</v>
      </c>
      <c r="G28" s="23">
        <v>45000</v>
      </c>
      <c r="H28" s="20" t="s">
        <v>55</v>
      </c>
      <c r="I28" s="18">
        <v>45000</v>
      </c>
      <c r="J28" s="66"/>
      <c r="K28" s="21" t="s">
        <v>109</v>
      </c>
    </row>
    <row r="29" spans="1:11" ht="97" customHeight="1">
      <c r="A29" s="19">
        <v>15</v>
      </c>
      <c r="B29" s="16" t="s">
        <v>110</v>
      </c>
      <c r="C29" s="17">
        <v>120000</v>
      </c>
      <c r="D29" s="18">
        <v>120000</v>
      </c>
      <c r="E29" s="19" t="s">
        <v>13</v>
      </c>
      <c r="F29" s="20" t="s">
        <v>111</v>
      </c>
      <c r="G29" s="23">
        <v>120000</v>
      </c>
      <c r="H29" s="20" t="s">
        <v>111</v>
      </c>
      <c r="I29" s="18">
        <v>120000</v>
      </c>
      <c r="J29" s="21" t="s">
        <v>19</v>
      </c>
      <c r="K29" s="21" t="s">
        <v>112</v>
      </c>
    </row>
    <row r="30" spans="1:11" ht="97" customHeight="1">
      <c r="A30" s="19">
        <v>16</v>
      </c>
      <c r="B30" s="16" t="s">
        <v>113</v>
      </c>
      <c r="C30" s="17">
        <v>240000</v>
      </c>
      <c r="D30" s="18">
        <v>240000</v>
      </c>
      <c r="E30" s="19" t="s">
        <v>13</v>
      </c>
      <c r="F30" s="20" t="s">
        <v>114</v>
      </c>
      <c r="G30" s="23">
        <v>240000</v>
      </c>
      <c r="H30" s="20" t="s">
        <v>114</v>
      </c>
      <c r="I30" s="18">
        <v>240000</v>
      </c>
      <c r="J30" s="21" t="s">
        <v>19</v>
      </c>
      <c r="K30" s="21" t="s">
        <v>119</v>
      </c>
    </row>
    <row r="31" spans="1:11" ht="97" customHeight="1">
      <c r="A31" s="19">
        <v>17</v>
      </c>
      <c r="B31" s="16" t="s">
        <v>120</v>
      </c>
      <c r="C31" s="17">
        <v>162000</v>
      </c>
      <c r="D31" s="18">
        <v>160000</v>
      </c>
      <c r="E31" s="19" t="s">
        <v>13</v>
      </c>
      <c r="F31" s="20" t="s">
        <v>121</v>
      </c>
      <c r="G31" s="23">
        <v>160000</v>
      </c>
      <c r="H31" s="20" t="s">
        <v>121</v>
      </c>
      <c r="I31" s="18">
        <v>160000</v>
      </c>
      <c r="J31" s="21" t="s">
        <v>19</v>
      </c>
      <c r="K31" s="21" t="s">
        <v>122</v>
      </c>
    </row>
    <row r="32" spans="1:11" ht="97" customHeight="1">
      <c r="A32" s="19">
        <v>18</v>
      </c>
      <c r="B32" s="16" t="s">
        <v>123</v>
      </c>
      <c r="C32" s="17">
        <v>500000</v>
      </c>
      <c r="D32" s="18">
        <v>500000</v>
      </c>
      <c r="E32" s="19" t="s">
        <v>13</v>
      </c>
      <c r="F32" s="20" t="s">
        <v>124</v>
      </c>
      <c r="G32" s="23">
        <v>500000</v>
      </c>
      <c r="H32" s="20" t="s">
        <v>124</v>
      </c>
      <c r="I32" s="18">
        <v>500000</v>
      </c>
      <c r="J32" s="21" t="s">
        <v>19</v>
      </c>
      <c r="K32" s="21" t="s">
        <v>125</v>
      </c>
    </row>
    <row r="33" spans="1:11" ht="97" customHeight="1">
      <c r="A33" s="19">
        <v>19</v>
      </c>
      <c r="B33" s="16" t="s">
        <v>126</v>
      </c>
      <c r="C33" s="17">
        <v>417300</v>
      </c>
      <c r="D33" s="18">
        <v>417300</v>
      </c>
      <c r="E33" s="19" t="s">
        <v>13</v>
      </c>
      <c r="F33" s="20" t="s">
        <v>127</v>
      </c>
      <c r="G33" s="23">
        <v>417300</v>
      </c>
      <c r="H33" s="20" t="s">
        <v>127</v>
      </c>
      <c r="I33" s="18">
        <v>417300</v>
      </c>
      <c r="J33" s="21" t="s">
        <v>19</v>
      </c>
      <c r="K33" s="21" t="s">
        <v>128</v>
      </c>
    </row>
    <row r="34" spans="1:11" ht="97" customHeight="1">
      <c r="A34" s="19">
        <v>20</v>
      </c>
      <c r="B34" s="16" t="s">
        <v>129</v>
      </c>
      <c r="C34" s="17">
        <v>160000</v>
      </c>
      <c r="D34" s="18">
        <v>147232</v>
      </c>
      <c r="E34" s="19" t="s">
        <v>13</v>
      </c>
      <c r="F34" s="20" t="s">
        <v>121</v>
      </c>
      <c r="G34" s="23">
        <v>147232</v>
      </c>
      <c r="H34" s="20" t="s">
        <v>121</v>
      </c>
      <c r="I34" s="18">
        <v>147232</v>
      </c>
      <c r="J34" s="21" t="s">
        <v>19</v>
      </c>
      <c r="K34" s="21" t="s">
        <v>130</v>
      </c>
    </row>
    <row r="35" spans="1:11" ht="97" customHeight="1">
      <c r="A35" s="19">
        <v>21</v>
      </c>
      <c r="B35" s="16" t="s">
        <v>131</v>
      </c>
      <c r="C35" s="17">
        <v>480000</v>
      </c>
      <c r="D35" s="18">
        <v>479360</v>
      </c>
      <c r="E35" s="19" t="s">
        <v>13</v>
      </c>
      <c r="F35" s="20" t="s">
        <v>132</v>
      </c>
      <c r="G35" s="23">
        <v>479360</v>
      </c>
      <c r="H35" s="20" t="s">
        <v>132</v>
      </c>
      <c r="I35" s="18">
        <v>479360</v>
      </c>
      <c r="J35" s="21" t="s">
        <v>19</v>
      </c>
      <c r="K35" s="21" t="s">
        <v>133</v>
      </c>
    </row>
    <row r="36" spans="1:11" ht="97" customHeight="1">
      <c r="A36" s="19">
        <v>22</v>
      </c>
      <c r="B36" s="16" t="s">
        <v>134</v>
      </c>
      <c r="C36" s="17">
        <v>360000</v>
      </c>
      <c r="D36" s="18">
        <v>359520</v>
      </c>
      <c r="E36" s="19" t="s">
        <v>13</v>
      </c>
      <c r="F36" s="20" t="s">
        <v>132</v>
      </c>
      <c r="G36" s="23">
        <v>359520</v>
      </c>
      <c r="H36" s="20" t="s">
        <v>132</v>
      </c>
      <c r="I36" s="18">
        <v>359520</v>
      </c>
      <c r="J36" s="21" t="s">
        <v>19</v>
      </c>
      <c r="K36" s="21" t="s">
        <v>135</v>
      </c>
    </row>
    <row r="37" spans="1:11" ht="97" customHeight="1">
      <c r="A37" s="19">
        <v>23</v>
      </c>
      <c r="B37" s="16" t="s">
        <v>136</v>
      </c>
      <c r="C37" s="17">
        <v>250000</v>
      </c>
      <c r="D37" s="18">
        <v>248240</v>
      </c>
      <c r="E37" s="19" t="s">
        <v>13</v>
      </c>
      <c r="F37" s="20" t="s">
        <v>137</v>
      </c>
      <c r="G37" s="23">
        <v>248240</v>
      </c>
      <c r="H37" s="20" t="s">
        <v>137</v>
      </c>
      <c r="I37" s="18">
        <v>248240</v>
      </c>
      <c r="J37" s="21" t="s">
        <v>19</v>
      </c>
      <c r="K37" s="21" t="s">
        <v>138</v>
      </c>
    </row>
    <row r="38" spans="1:11" ht="97" customHeight="1">
      <c r="A38" s="19">
        <v>24</v>
      </c>
      <c r="B38" s="16" t="s">
        <v>139</v>
      </c>
      <c r="C38" s="17">
        <v>500000</v>
      </c>
      <c r="D38" s="18">
        <v>500000</v>
      </c>
      <c r="E38" s="19" t="s">
        <v>13</v>
      </c>
      <c r="F38" s="20" t="s">
        <v>140</v>
      </c>
      <c r="G38" s="23">
        <v>500000</v>
      </c>
      <c r="H38" s="20" t="s">
        <v>140</v>
      </c>
      <c r="I38" s="18">
        <v>500000</v>
      </c>
      <c r="J38" s="21" t="s">
        <v>19</v>
      </c>
      <c r="K38" s="21" t="s">
        <v>141</v>
      </c>
    </row>
    <row r="39" spans="1:11" ht="97" customHeight="1">
      <c r="A39" s="8">
        <v>25</v>
      </c>
      <c r="B39" s="9" t="s">
        <v>12</v>
      </c>
      <c r="C39" s="10">
        <v>160000</v>
      </c>
      <c r="D39" s="11">
        <v>160000</v>
      </c>
      <c r="E39" s="12" t="s">
        <v>13</v>
      </c>
      <c r="F39" s="13" t="s">
        <v>14</v>
      </c>
      <c r="G39" s="35">
        <v>159430</v>
      </c>
      <c r="H39" s="13" t="s">
        <v>14</v>
      </c>
      <c r="I39" s="11">
        <v>159430</v>
      </c>
      <c r="J39" s="14" t="s">
        <v>15</v>
      </c>
      <c r="K39" s="14" t="s">
        <v>16</v>
      </c>
    </row>
    <row r="40" spans="1:11" ht="97" customHeight="1">
      <c r="A40" s="15">
        <v>26</v>
      </c>
      <c r="B40" s="16" t="s">
        <v>17</v>
      </c>
      <c r="C40" s="17">
        <v>120000</v>
      </c>
      <c r="D40" s="18">
        <v>119840</v>
      </c>
      <c r="E40" s="19" t="s">
        <v>13</v>
      </c>
      <c r="F40" s="20" t="s">
        <v>18</v>
      </c>
      <c r="G40" s="23">
        <v>119840</v>
      </c>
      <c r="H40" s="20" t="s">
        <v>18</v>
      </c>
      <c r="I40" s="18">
        <v>119840</v>
      </c>
      <c r="J40" s="21" t="s">
        <v>19</v>
      </c>
      <c r="K40" s="21" t="s">
        <v>20</v>
      </c>
    </row>
    <row r="41" spans="1:11" ht="97" customHeight="1">
      <c r="A41" s="78">
        <v>27</v>
      </c>
      <c r="B41" s="80" t="s">
        <v>21</v>
      </c>
      <c r="C41" s="81">
        <v>7308000</v>
      </c>
      <c r="D41" s="82">
        <v>7308000</v>
      </c>
      <c r="E41" s="77" t="s">
        <v>22</v>
      </c>
      <c r="F41" s="13" t="s">
        <v>23</v>
      </c>
      <c r="G41" s="35">
        <v>7261983</v>
      </c>
      <c r="H41" s="83" t="s">
        <v>23</v>
      </c>
      <c r="I41" s="82">
        <v>7257168</v>
      </c>
      <c r="J41" s="77" t="s">
        <v>24</v>
      </c>
      <c r="K41" s="77" t="s">
        <v>25</v>
      </c>
    </row>
    <row r="42" spans="1:11" ht="97" customHeight="1">
      <c r="A42" s="79"/>
      <c r="B42" s="80"/>
      <c r="C42" s="81"/>
      <c r="D42" s="82"/>
      <c r="E42" s="77"/>
      <c r="F42" s="13" t="s">
        <v>26</v>
      </c>
      <c r="G42" s="57">
        <v>7307629.2000000002</v>
      </c>
      <c r="H42" s="83"/>
      <c r="I42" s="82"/>
      <c r="J42" s="77"/>
      <c r="K42" s="77"/>
    </row>
    <row r="43" spans="1:11" ht="97" customHeight="1">
      <c r="A43" s="8">
        <v>28</v>
      </c>
      <c r="B43" s="9" t="s">
        <v>27</v>
      </c>
      <c r="C43" s="10">
        <v>360000</v>
      </c>
      <c r="D43" s="11">
        <v>357283</v>
      </c>
      <c r="E43" s="12" t="s">
        <v>13</v>
      </c>
      <c r="F43" s="13" t="s">
        <v>28</v>
      </c>
      <c r="G43" s="35">
        <v>357273</v>
      </c>
      <c r="H43" s="13" t="s">
        <v>28</v>
      </c>
      <c r="I43" s="11">
        <v>357273</v>
      </c>
      <c r="J43" s="14" t="s">
        <v>15</v>
      </c>
      <c r="K43" s="14" t="s">
        <v>29</v>
      </c>
    </row>
    <row r="44" spans="1:11" ht="97" customHeight="1">
      <c r="A44" s="78">
        <v>29</v>
      </c>
      <c r="B44" s="80" t="s">
        <v>30</v>
      </c>
      <c r="C44" s="81">
        <v>2395000</v>
      </c>
      <c r="D44" s="82">
        <v>2348864</v>
      </c>
      <c r="E44" s="77" t="s">
        <v>22</v>
      </c>
      <c r="F44" s="13" t="s">
        <v>31</v>
      </c>
      <c r="G44" s="35">
        <v>2348864</v>
      </c>
      <c r="H44" s="83" t="s">
        <v>31</v>
      </c>
      <c r="I44" s="82">
        <v>2348864</v>
      </c>
      <c r="J44" s="77" t="s">
        <v>32</v>
      </c>
      <c r="K44" s="84" t="s">
        <v>33</v>
      </c>
    </row>
    <row r="45" spans="1:11" ht="97" customHeight="1">
      <c r="A45" s="79"/>
      <c r="B45" s="80"/>
      <c r="C45" s="81"/>
      <c r="D45" s="82"/>
      <c r="E45" s="77"/>
      <c r="F45" s="13" t="s">
        <v>34</v>
      </c>
      <c r="G45" s="35">
        <v>1872500</v>
      </c>
      <c r="H45" s="83"/>
      <c r="I45" s="82"/>
      <c r="J45" s="77"/>
      <c r="K45" s="85"/>
    </row>
    <row r="46" spans="1:11" ht="97" customHeight="1">
      <c r="A46" s="15">
        <v>30</v>
      </c>
      <c r="B46" s="16" t="s">
        <v>35</v>
      </c>
      <c r="C46" s="17">
        <v>150000</v>
      </c>
      <c r="D46" s="18">
        <v>150000</v>
      </c>
      <c r="E46" s="19" t="s">
        <v>13</v>
      </c>
      <c r="F46" s="20" t="s">
        <v>36</v>
      </c>
      <c r="G46" s="23">
        <v>150000</v>
      </c>
      <c r="H46" s="20" t="s">
        <v>36</v>
      </c>
      <c r="I46" s="18">
        <v>150000</v>
      </c>
      <c r="J46" s="21" t="s">
        <v>19</v>
      </c>
      <c r="K46" s="21" t="s">
        <v>37</v>
      </c>
    </row>
    <row r="47" spans="1:11" ht="97" customHeight="1">
      <c r="A47" s="15">
        <v>31</v>
      </c>
      <c r="B47" s="16" t="s">
        <v>38</v>
      </c>
      <c r="C47" s="17">
        <v>300000</v>
      </c>
      <c r="D47" s="18">
        <v>215070</v>
      </c>
      <c r="E47" s="19" t="s">
        <v>13</v>
      </c>
      <c r="F47" s="20" t="s">
        <v>39</v>
      </c>
      <c r="G47" s="23">
        <v>215070</v>
      </c>
      <c r="H47" s="20" t="s">
        <v>39</v>
      </c>
      <c r="I47" s="18">
        <v>215070</v>
      </c>
      <c r="J47" s="21" t="s">
        <v>19</v>
      </c>
      <c r="K47" s="21" t="s">
        <v>40</v>
      </c>
    </row>
    <row r="48" spans="1:11" ht="97" customHeight="1">
      <c r="A48" s="73">
        <v>32</v>
      </c>
      <c r="B48" s="68" t="s">
        <v>41</v>
      </c>
      <c r="C48" s="75">
        <v>1300000</v>
      </c>
      <c r="D48" s="63">
        <v>1280000</v>
      </c>
      <c r="E48" s="64" t="s">
        <v>22</v>
      </c>
      <c r="F48" s="20" t="s">
        <v>18</v>
      </c>
      <c r="G48" s="61">
        <v>1281432</v>
      </c>
      <c r="H48" s="76" t="s">
        <v>18</v>
      </c>
      <c r="I48" s="63">
        <v>1280000</v>
      </c>
      <c r="J48" s="64" t="s">
        <v>24</v>
      </c>
      <c r="K48" s="65" t="s">
        <v>42</v>
      </c>
    </row>
    <row r="49" spans="1:11" ht="97" customHeight="1">
      <c r="A49" s="74"/>
      <c r="B49" s="68"/>
      <c r="C49" s="75"/>
      <c r="D49" s="63"/>
      <c r="E49" s="64"/>
      <c r="F49" s="22" t="s">
        <v>28</v>
      </c>
      <c r="G49" s="61">
        <v>1285000</v>
      </c>
      <c r="H49" s="76"/>
      <c r="I49" s="63"/>
      <c r="J49" s="64"/>
      <c r="K49" s="66"/>
    </row>
    <row r="50" spans="1:11" ht="97" customHeight="1">
      <c r="A50" s="15">
        <v>33</v>
      </c>
      <c r="B50" s="16" t="s">
        <v>43</v>
      </c>
      <c r="C50" s="17">
        <v>200000</v>
      </c>
      <c r="D50" s="18">
        <v>200000</v>
      </c>
      <c r="E50" s="19" t="s">
        <v>13</v>
      </c>
      <c r="F50" s="20" t="s">
        <v>44</v>
      </c>
      <c r="G50" s="23">
        <v>200000</v>
      </c>
      <c r="H50" s="20" t="s">
        <v>44</v>
      </c>
      <c r="I50" s="18">
        <v>200000</v>
      </c>
      <c r="J50" s="21" t="s">
        <v>19</v>
      </c>
      <c r="K50" s="21" t="s">
        <v>45</v>
      </c>
    </row>
    <row r="51" spans="1:11" ht="97" customHeight="1">
      <c r="A51" s="15">
        <v>34</v>
      </c>
      <c r="B51" s="16" t="s">
        <v>46</v>
      </c>
      <c r="C51" s="17">
        <v>450000</v>
      </c>
      <c r="D51" s="18">
        <v>406600</v>
      </c>
      <c r="E51" s="19" t="s">
        <v>13</v>
      </c>
      <c r="F51" s="20" t="s">
        <v>47</v>
      </c>
      <c r="G51" s="23">
        <v>406600</v>
      </c>
      <c r="H51" s="20" t="s">
        <v>47</v>
      </c>
      <c r="I51" s="18">
        <v>406600</v>
      </c>
      <c r="J51" s="21" t="s">
        <v>19</v>
      </c>
      <c r="K51" s="21" t="s">
        <v>48</v>
      </c>
    </row>
    <row r="52" spans="1:11" ht="97" customHeight="1">
      <c r="A52" s="15">
        <v>35</v>
      </c>
      <c r="B52" s="16" t="s">
        <v>49</v>
      </c>
      <c r="C52" s="17">
        <v>252000</v>
      </c>
      <c r="D52" s="18">
        <v>252000</v>
      </c>
      <c r="E52" s="19" t="s">
        <v>13</v>
      </c>
      <c r="F52" s="20" t="s">
        <v>50</v>
      </c>
      <c r="G52" s="23">
        <v>252000</v>
      </c>
      <c r="H52" s="20" t="s">
        <v>50</v>
      </c>
      <c r="I52" s="18">
        <v>252000</v>
      </c>
      <c r="J52" s="21" t="s">
        <v>19</v>
      </c>
      <c r="K52" s="21" t="s">
        <v>51</v>
      </c>
    </row>
    <row r="53" spans="1:11" ht="97" customHeight="1">
      <c r="A53" s="67">
        <v>36</v>
      </c>
      <c r="B53" s="68" t="s">
        <v>52</v>
      </c>
      <c r="C53" s="69">
        <v>270000</v>
      </c>
      <c r="D53" s="71">
        <v>135000</v>
      </c>
      <c r="E53" s="70" t="s">
        <v>13</v>
      </c>
      <c r="F53" s="20" t="s">
        <v>53</v>
      </c>
      <c r="G53" s="23">
        <v>135000</v>
      </c>
      <c r="H53" s="20" t="s">
        <v>53</v>
      </c>
      <c r="I53" s="18">
        <v>135000</v>
      </c>
      <c r="J53" s="21" t="s">
        <v>19</v>
      </c>
      <c r="K53" s="21" t="s">
        <v>54</v>
      </c>
    </row>
    <row r="54" spans="1:11" ht="97" customHeight="1">
      <c r="A54" s="67"/>
      <c r="B54" s="68"/>
      <c r="C54" s="69"/>
      <c r="D54" s="72"/>
      <c r="E54" s="70"/>
      <c r="F54" s="20" t="s">
        <v>55</v>
      </c>
      <c r="G54" s="23">
        <v>135000</v>
      </c>
      <c r="H54" s="20" t="s">
        <v>55</v>
      </c>
      <c r="I54" s="18">
        <v>135000</v>
      </c>
      <c r="J54" s="21" t="s">
        <v>19</v>
      </c>
      <c r="K54" s="24" t="s">
        <v>56</v>
      </c>
    </row>
    <row r="55" spans="1:11" ht="57" customHeight="1">
      <c r="A55" s="52"/>
      <c r="B55" s="56" t="s">
        <v>57</v>
      </c>
      <c r="C55" s="54">
        <f>SUM(C8:C54)</f>
        <v>23344500</v>
      </c>
      <c r="D55" s="18">
        <f>SUM(D8:D54)</f>
        <v>22799017</v>
      </c>
      <c r="E55" s="56"/>
      <c r="F55" s="20"/>
      <c r="G55" s="23"/>
      <c r="H55" s="20"/>
      <c r="I55" s="18">
        <f>SUM(I8:I54)</f>
        <v>22665205</v>
      </c>
      <c r="J55" s="21"/>
      <c r="K55" s="24"/>
    </row>
    <row r="56" spans="1:11" ht="33" customHeight="1"/>
  </sheetData>
  <mergeCells count="61">
    <mergeCell ref="J6:J7"/>
    <mergeCell ref="K6:K7"/>
    <mergeCell ref="A3:K3"/>
    <mergeCell ref="A4:K4"/>
    <mergeCell ref="A5:K5"/>
    <mergeCell ref="A6:A7"/>
    <mergeCell ref="B6:B7"/>
    <mergeCell ref="C6:C7"/>
    <mergeCell ref="D6:D7"/>
    <mergeCell ref="E6:E7"/>
    <mergeCell ref="F6:G7"/>
    <mergeCell ref="H6:I7"/>
    <mergeCell ref="I16:I19"/>
    <mergeCell ref="J16:J19"/>
    <mergeCell ref="K16:K19"/>
    <mergeCell ref="A22:A23"/>
    <mergeCell ref="B22:B23"/>
    <mergeCell ref="C22:C23"/>
    <mergeCell ref="A16:A19"/>
    <mergeCell ref="B16:B19"/>
    <mergeCell ref="C16:C19"/>
    <mergeCell ref="D16:D19"/>
    <mergeCell ref="E16:E19"/>
    <mergeCell ref="H16:H19"/>
    <mergeCell ref="I41:I42"/>
    <mergeCell ref="J41:J42"/>
    <mergeCell ref="A25:A28"/>
    <mergeCell ref="B25:B28"/>
    <mergeCell ref="C25:C28"/>
    <mergeCell ref="E25:E28"/>
    <mergeCell ref="J25:J28"/>
    <mergeCell ref="K41:K42"/>
    <mergeCell ref="A44:A45"/>
    <mergeCell ref="B44:B45"/>
    <mergeCell ref="C44:C45"/>
    <mergeCell ref="D44:D45"/>
    <mergeCell ref="E44:E45"/>
    <mergeCell ref="H44:H45"/>
    <mergeCell ref="I44:I45"/>
    <mergeCell ref="J44:J45"/>
    <mergeCell ref="K44:K45"/>
    <mergeCell ref="A41:A42"/>
    <mergeCell ref="B41:B42"/>
    <mergeCell ref="C41:C42"/>
    <mergeCell ref="D41:D42"/>
    <mergeCell ref="E41:E42"/>
    <mergeCell ref="H41:H42"/>
    <mergeCell ref="I48:I49"/>
    <mergeCell ref="J48:J49"/>
    <mergeCell ref="K48:K49"/>
    <mergeCell ref="A53:A54"/>
    <mergeCell ref="B53:B54"/>
    <mergeCell ref="C53:C54"/>
    <mergeCell ref="E53:E54"/>
    <mergeCell ref="D53:D54"/>
    <mergeCell ref="A48:A49"/>
    <mergeCell ref="B48:B49"/>
    <mergeCell ref="C48:C49"/>
    <mergeCell ref="D48:D49"/>
    <mergeCell ref="E48:E49"/>
    <mergeCell ref="H48:H49"/>
  </mergeCells>
  <phoneticPr fontId="9" type="noConversion"/>
  <pageMargins left="0.25" right="0.25" top="0.75" bottom="0.75" header="0.3" footer="0.3"/>
  <pageSetup paperSize="9" scale="42" fitToWidth="0" fitToHeight="0" orientation="landscape" r:id="rId1"/>
  <rowBreaks count="4" manualBreakCount="4">
    <brk id="14" max="10" man="1"/>
    <brk id="23" max="10" man="1"/>
    <brk id="34" max="10" man="1"/>
    <brk id="45" max="10" man="1"/>
  </rowBreaks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วงเงินเกิน 100,000 บาท</vt:lpstr>
      <vt:lpstr>'วงเงินเกิน 100,000 บาท'!Print_Area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Nattakran Juiprasert</dc:creator>
  <cp:lastModifiedBy>Sinethip Ungsamattagosa</cp:lastModifiedBy>
  <cp:lastPrinted>2026-06-18T06:00:19Z</cp:lastPrinted>
  <dcterms:created xsi:type="dcterms:W3CDTF">2026-06-18T02:43:43Z</dcterms:created>
  <dcterms:modified xsi:type="dcterms:W3CDTF">2026-07-05T03:46:35Z</dcterms:modified>
</cp:coreProperties>
</file>