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X:\PROC\พัสดุ\2569\ITA\สรุปผลการจัดซื้อจัดจ้างรายไตรมาส  ขึ้นเว็บไซต์ สสวท. จำนวน 6 รายการ\สรุปผลการจัดซื้อจัดจ้างไตรมาสที่ 2 ปีงบประมาณ 2569\"/>
    </mc:Choice>
  </mc:AlternateContent>
  <bookViews>
    <workbookView xWindow="-110" yWindow="-110" windowWidth="19420" windowHeight="11500"/>
  </bookViews>
  <sheets>
    <sheet name="วงเงินเกิน 100,000 บาท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7" i="2" l="1"/>
  <c r="D27" i="2"/>
  <c r="C27" i="2"/>
</calcChain>
</file>

<file path=xl/sharedStrings.xml><?xml version="1.0" encoding="utf-8"?>
<sst xmlns="http://schemas.openxmlformats.org/spreadsheetml/2006/main" count="114" uniqueCount="73">
  <si>
    <t>แบบ สขร. 1</t>
  </si>
  <si>
    <t>แบบสรุปผลการดำเนินการจัดซื้อจัดจ้าง วงเงินเกิน 100,000 บาท</t>
  </si>
  <si>
    <t>สถาบันส่งเสริมการสอนวิทยาศาสตร์และเทคโนโลยี</t>
  </si>
  <si>
    <r>
      <t xml:space="preserve">ลำดับที่ </t>
    </r>
    <r>
      <rPr>
        <b/>
        <sz val="16"/>
        <color indexed="10"/>
        <rFont val="TH Sarabun New"/>
        <family val="2"/>
      </rPr>
      <t xml:space="preserve"> </t>
    </r>
  </si>
  <si>
    <r>
      <t>งานที่จัดซื้อหรือจัดจ้าง</t>
    </r>
    <r>
      <rPr>
        <b/>
        <sz val="16"/>
        <color indexed="10"/>
        <rFont val="TH Sarabun New"/>
        <family val="2"/>
      </rPr>
      <t xml:space="preserve"> </t>
    </r>
  </si>
  <si>
    <t>วงเงินที่จัดซื้อ หรือจัดจ้าง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</si>
  <si>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</si>
  <si>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</si>
  <si>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</si>
  <si>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
และราคาที่ได้ตกลงซื้อหรือจ้าง</t>
  </si>
  <si>
    <t>เหตุผลที่คัดเลือก
โดยสรุป</t>
  </si>
  <si>
    <t>เลขที่และวันที่ของสัญญา
หรือข้อตกลงในการซื้อหรือจ้าง</t>
  </si>
  <si>
    <t>ซื้อเครื่องสำรองไฟฟ้า ระบบ 3 เฟส ขนาด 30 kVA สำหรับห้อง Data Center</t>
  </si>
  <si>
    <t>ประกาศเชิญชวนทั่วไป (e-bidding)</t>
  </si>
  <si>
    <t>บริษัท ริโก้ (ประเทศไทย) จำกัด</t>
  </si>
  <si>
    <t>มีผู้ผ่านคุณสมบัติเพียงรายเดียว ซึ่งเสนอราคาต่ำกว่าราคากลาง และหน่วยงานมีความจำเป็นที่จะต้องใช้พัสดุดังกล่าว</t>
  </si>
  <si>
    <t xml:space="preserve"> สัญญาเลขที่ 28/2569 
ลงวันที่ 26 มกราคม 2569</t>
  </si>
  <si>
    <t>จ้างที่ปรึกษาโครงการจัดทํากรอบธรรมาภิบาลข้อมูลภาครัฐของ สสวท. ระยะที่ 2</t>
  </si>
  <si>
    <t>จ้างที่ปรึกษาโดยวิธีคัดเลือก</t>
  </si>
  <si>
    <t xml:space="preserve"> จุฬาลงกรณ์มหาวิทยาลัย</t>
  </si>
  <si>
    <t>มีผู้เสนอราคาเพียงรายเดียว ซึ่งได้คะแนนรวมผ่านเกณฑ์ที่ตั้งไว้ และหน่วยงานมีความจำเป็นที่จะต้องใช้พัสดุดังกล่าว</t>
  </si>
  <si>
    <t xml:space="preserve"> สัญญาเลขที่ 29/2569 
ลงวันที่ 30 มกราคม 2569</t>
  </si>
  <si>
    <t>ซื้ออุปกรณ์ป้องกันเครือข่าย (Next Generation Firewall) และ
อุปกรณ์กระจายสัญญาณความเร็วสูง (Distribute Switch) สำหรับศูนย์ข้อมูล (Data Center)</t>
  </si>
  <si>
    <t>บริษัท เน็ตเวิร์ค อินฟราสตรัคเจอร์ จำกัด</t>
  </si>
  <si>
    <t>เป็นผู้เสนอราคาต่ำสุด</t>
  </si>
  <si>
    <t>สัญญาเลขที่ 30/2569 
ลงวันที่ 30 มกราคม 2569</t>
  </si>
  <si>
    <t>บริษัท เทคโนโลยี อินฟราสตรัคเจอร์ จำกัด</t>
  </si>
  <si>
    <t>ซื้อชุดสิทธิ์การใช้งานชุดซอฟต์แวร์ระบบรักษาความปลอดภัยสำหรับเครื่องคอมพิวเตอร์ส่วนบุคคล</t>
  </si>
  <si>
    <t>บริษัท ซีเคียวร์ เซอร์ฟ จำกัด</t>
  </si>
  <si>
    <t>สัญญาเลขที่ 31/2569
 ลงวันที่ 30 มกราคม 2569</t>
  </si>
  <si>
    <t>บริษัท เน็ตเวิร์ค อินฟราสตรัคเจอร์ จำกัด </t>
  </si>
  <si>
    <t>จ้างดูแลบำรุงรักษาระบบคลังความรู้ SciMath</t>
  </si>
  <si>
    <t>เฉพาะเจาะจง</t>
  </si>
  <si>
    <t>บริษัท คัลเลอร์แพค ครีเอชั่น จำกัด</t>
  </si>
  <si>
    <t>เสนอราคาต่ำกว่าราคากลาง</t>
  </si>
  <si>
    <t xml:space="preserve"> สัญญาเลขที่ 33/2569 
ลงวันที่ 30 มกราคม 2569</t>
  </si>
  <si>
    <t>รวม</t>
  </si>
  <si>
    <t>ซื้อเสื้อโปโลพร้อมตราสัญลักษณ์ สสวท. สำหรับจำหน่าย</t>
  </si>
  <si>
    <t>บริษัท ลีลาครอส เคแอนด์เค กรุ๊ป จำกัด</t>
  </si>
  <si>
    <t>เสนอราคาเท่ากับราคากลาง</t>
  </si>
  <si>
    <t>สัญญาเลขที่ 32/2569 
ลงวันที่ 5 กุมภาพันธ์ 2569</t>
  </si>
  <si>
    <t>จ้างผลิตสื่อวีดิทัศน์ประกอบหลักสูตรปัญญาประดิษฐ์ ระดับมัธยมศึกษาตอนต้น จำนวน 10 เรื่อง 32 ตอน</t>
  </si>
  <si>
    <t>บริษัท ซัคเซส พับลิเคชั่น จำกัด</t>
  </si>
  <si>
    <t>สัญญาเลขที่ 34/2569 
ลงวันที่ 6 กุมภาพันธ์ 2569</t>
  </si>
  <si>
    <t>ซื้อเครื่องคอมพิวเตอร์แม่ข่ายและลิขสิทธิ์ซอฟต์แวร์ สำหรับให้บริการระบบโครงสร้างพื้นฐาน</t>
  </si>
  <si>
    <t>บริษัท พี เอ็นเตอร์ไพรส์ โซลูชั่น จำกัด</t>
  </si>
  <si>
    <t>สัญญาเลขที่ 35/2569
 ลงวันที่ 6 กุมภาพันธ์ 2569</t>
  </si>
  <si>
    <t>บริษัท แอ็ดวานซ์อินฟอร์เมชั่นเทคโนโลยี จำกัด (มหาชน)</t>
  </si>
  <si>
    <t>จ้างทำ Layout หลักสูตรเพื่อส่งเสริมสมรรถนะการจัดการเรียนรู้เชิงรุกของครูผู้สอนวิชาฟิสิกส์</t>
  </si>
  <si>
    <t>บริษัท ซัคเซสพับลิเคชั่น จํากัด</t>
  </si>
  <si>
    <t xml:space="preserve"> สัญญาเลขที่ 36/2569
9 มีนาคม 2569</t>
  </si>
  <si>
    <t>จ้างเหมาออกแบบและจัดทำ Artwork เอกสารประกอบหลักสูตร รายวิชาเพิ่มเติมวิทยาศาสตร์พลังสิบ ระดับมัธยมศึกษาตอนต้น ปีงบประมาณ 2569</t>
  </si>
  <si>
    <t xml:space="preserve">คุณชิราวรรณ นาควิสุทธิ์ </t>
  </si>
  <si>
    <t xml:space="preserve"> สัญญาเลขที่ 37/2569
ลงวันที่ 6 มีนาคม 2569</t>
  </si>
  <si>
    <t>เช่าเครื่องคอมพิวเตอร์ จำนวน 180 เครื่อง</t>
  </si>
  <si>
    <t xml:space="preserve">บริษัท มิชชั่น อินโฟ เทคโนโลยี จำกัด </t>
  </si>
  <si>
    <t xml:space="preserve"> สัญญาเลขที่ 38/2569
ลงวันที่ 12 มีนาคม 2569</t>
  </si>
  <si>
    <t>จ้างดูแลบำรุงรักษาระบบออนไลน์ข้อสอบ PISA</t>
  </si>
  <si>
    <t>บริษัท อ้ายรันดร์ จำกัด</t>
  </si>
  <si>
    <t xml:space="preserve"> สัญญาเลขที่ 39/2569
ลงวันที่ 13 มีนาคม 2569</t>
  </si>
  <si>
    <t>เช่าใช้บริการระบบสื่อสัญญาณ/วงจรสื่อสาร GIGABIT WAN</t>
  </si>
  <si>
    <t>บริษัท ทริปเปิลที บรอดแบนด์ จํากัด</t>
  </si>
  <si>
    <t xml:space="preserve"> สัญญาเลขที่ 40/2569
ลงวันที่ 20 มีนาคม 2569</t>
  </si>
  <si>
    <t>จ้างศึกษาและออกแบบระบบสารสนเทศและโครงสร้างพื้นฐานในการให้บริการบนระบบคลาวด์ สำหรับระบบสารบรรณอิเล็กทรอนิกส์</t>
  </si>
  <si>
    <t>บริษัท เอ็กซ์เซล ลิงค์ จำกัด</t>
  </si>
  <si>
    <t xml:space="preserve"> สัญญาเลขที่ 41/2569
ลงวันที่ 19 มีนาคม 2569</t>
  </si>
  <si>
    <t>จ้างบำรุงรักษาระบบ Website หน่วยงาน /สาขา</t>
  </si>
  <si>
    <t>บริษัท คั ลเลอร์แพค ครีเอชั่น จำกัด</t>
  </si>
  <si>
    <t xml:space="preserve"> สัญญาเลขที่ 43/2569
ลงวันที่ 31 มีนาคม 2569</t>
  </si>
  <si>
    <t>จ้างเหมาบริการบุคคลธรรมดาเพื่อสนับสนุนการปฏิบัติงานที่สาขาวิทยาศาสตร์ภาคบังคับ
จำนวน 1 อัตรา</t>
  </si>
  <si>
    <t>นางสาวชลพรรณ ดีลีพจนานันทน์</t>
  </si>
  <si>
    <t>ใบสั่งจ้าง
ศธ 5305.2/1870
ลงวันที่  27 มีนาคม 2569</t>
  </si>
  <si>
    <t xml:space="preserve">ไตรมาสที่ 2 ปีงบประมาณ 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</si>
</sst>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6">
    <font>
      <sz val="11"/>
      <color theme="1"/>
      <name val="Aptos Narrow"/>
      <family val="2"/>
      <charset val="222"/>
      <scheme val="minor"/>
    </font>
    <font>
      <b/>
      <sz val="16"/>
      <name val="TH Sarabun New"/>
      <family val="2"/>
    </font>
    <font>
      <sz val="10"/>
      <name val="Arial"/>
      <charset val="222"/>
    </font>
    <font>
      <sz val="16"/>
      <name val="TH Sarabun New"/>
      <family val="2"/>
    </font>
    <font>
      <b/>
      <sz val="16"/>
      <color indexed="10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58">
    <xf numFmtId="0" fontId="0" fillId="0" borderId="0" xfId="0"/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164" fontId="1" fillId="2" borderId="0" xfId="1" applyFont="1" applyFill="1" applyBorder="1" applyAlignment="1">
      <alignment horizontal="right" vertical="center"/>
    </xf>
    <xf numFmtId="4" fontId="1" fillId="2" borderId="0" xfId="0" applyNumberFormat="1" applyFont="1" applyFill="1" applyAlignment="1">
      <alignment horizontal="right" vertical="center"/>
    </xf>
    <xf numFmtId="4" fontId="1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left" vertical="center" wrapText="1"/>
    </xf>
    <xf numFmtId="4" fontId="3" fillId="2" borderId="2" xfId="0" applyNumberFormat="1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center" vertical="center"/>
    </xf>
    <xf numFmtId="164" fontId="1" fillId="2" borderId="2" xfId="1" applyFont="1" applyFill="1" applyBorder="1" applyAlignment="1">
      <alignment horizontal="right"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164" fontId="1" fillId="2" borderId="2" xfId="1" applyFont="1" applyFill="1" applyBorder="1" applyAlignment="1">
      <alignment vertical="top"/>
    </xf>
    <xf numFmtId="164" fontId="3" fillId="0" borderId="2" xfId="1" applyFont="1" applyFill="1" applyBorder="1" applyAlignment="1">
      <alignment horizontal="right" vertical="center" wrapText="1"/>
    </xf>
    <xf numFmtId="164" fontId="1" fillId="2" borderId="2" xfId="1" applyFont="1" applyFill="1" applyBorder="1" applyAlignment="1">
      <alignment horizontal="right" vertical="center"/>
    </xf>
    <xf numFmtId="4" fontId="1" fillId="2" borderId="0" xfId="0" applyNumberFormat="1" applyFont="1" applyFill="1" applyAlignment="1">
      <alignment vertical="center"/>
    </xf>
    <xf numFmtId="4" fontId="3" fillId="0" borderId="2" xfId="0" applyNumberFormat="1" applyFont="1" applyBorder="1" applyAlignment="1">
      <alignment vertical="center" wrapText="1"/>
    </xf>
    <xf numFmtId="4" fontId="3" fillId="0" borderId="2" xfId="0" applyNumberFormat="1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4" fontId="1" fillId="2" borderId="0" xfId="0" applyNumberFormat="1" applyFont="1" applyFill="1" applyAlignment="1">
      <alignment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164" fontId="3" fillId="2" borderId="2" xfId="1" applyFont="1" applyFill="1" applyBorder="1" applyAlignment="1">
      <alignment horizontal="right" vertical="center" wrapText="1"/>
    </xf>
    <xf numFmtId="4" fontId="3" fillId="2" borderId="2" xfId="0" applyNumberFormat="1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1" fontId="3" fillId="2" borderId="2" xfId="0" applyNumberFormat="1" applyFont="1" applyFill="1" applyBorder="1" applyAlignment="1">
      <alignment horizontal="center" vertical="center"/>
    </xf>
    <xf numFmtId="164" fontId="3" fillId="2" borderId="2" xfId="1" applyFont="1" applyFill="1" applyBorder="1" applyAlignment="1">
      <alignment horizontal="right" vertical="center"/>
    </xf>
    <xf numFmtId="4" fontId="3" fillId="2" borderId="2" xfId="0" applyNumberFormat="1" applyFont="1" applyFill="1" applyBorder="1" applyAlignment="1">
      <alignment vertical="center"/>
    </xf>
    <xf numFmtId="164" fontId="1" fillId="2" borderId="2" xfId="1" applyFont="1" applyFill="1" applyBorder="1" applyAlignment="1">
      <alignment vertical="center"/>
    </xf>
    <xf numFmtId="0" fontId="3" fillId="2" borderId="0" xfId="0" applyFont="1" applyFill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right" vertical="center"/>
    </xf>
    <xf numFmtId="0" fontId="5" fillId="0" borderId="0" xfId="0" applyFont="1" applyAlignment="1"/>
    <xf numFmtId="0" fontId="5" fillId="0" borderId="0" xfId="0" applyFont="1" applyAlignment="1">
      <alignment horizontal="right"/>
    </xf>
    <xf numFmtId="0" fontId="1" fillId="2" borderId="2" xfId="0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64" fontId="1" fillId="2" borderId="2" xfId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164" fontId="3" fillId="2" borderId="2" xfId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left" vertical="center" wrapText="1"/>
    </xf>
    <xf numFmtId="4" fontId="3" fillId="2" borderId="2" xfId="0" applyNumberFormat="1" applyFont="1" applyFill="1" applyBorder="1" applyAlignment="1">
      <alignment vertical="center"/>
    </xf>
    <xf numFmtId="1" fontId="3" fillId="2" borderId="2" xfId="0" applyNumberFormat="1" applyFont="1" applyFill="1" applyBorder="1" applyAlignment="1">
      <alignment horizontal="center" vertical="center"/>
    </xf>
    <xf numFmtId="164" fontId="3" fillId="2" borderId="2" xfId="1" applyFont="1" applyFill="1" applyBorder="1" applyAlignment="1">
      <alignment horizontal="right" vertical="center"/>
    </xf>
  </cellXfs>
  <cellStyles count="2">
    <cellStyle name="Comma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zoomScale="40" zoomScaleNormal="40" zoomScaleSheetLayoutView="40" workbookViewId="0">
      <selection activeCell="G7" sqref="G7"/>
    </sheetView>
  </sheetViews>
  <sheetFormatPr defaultColWidth="36.9140625" defaultRowHeight="31.5" customHeight="1"/>
  <cols>
    <col min="1" max="1" width="22.08203125" style="37" customWidth="1"/>
    <col min="2" max="2" width="36.9140625" style="37"/>
    <col min="3" max="3" width="36.9140625" style="38"/>
    <col min="4" max="4" width="36.9140625" style="39"/>
    <col min="5" max="6" width="36.9140625" style="37"/>
    <col min="7" max="7" width="36.9140625" style="40"/>
    <col min="8" max="9" width="36.9140625" style="39"/>
    <col min="10" max="16384" width="36.9140625" style="37"/>
  </cols>
  <sheetData>
    <row r="1" spans="1:11" ht="31.5" customHeight="1">
      <c r="A1" s="1"/>
      <c r="B1" s="2"/>
      <c r="C1" s="3"/>
      <c r="D1" s="21"/>
      <c r="E1" s="7"/>
      <c r="F1" s="5"/>
      <c r="G1" s="4"/>
      <c r="H1" s="25"/>
      <c r="I1" s="21"/>
      <c r="J1" s="6"/>
      <c r="K1" s="36" t="s">
        <v>0</v>
      </c>
    </row>
    <row r="2" spans="1:11" ht="31.5" customHeight="1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1" ht="31.5" customHeight="1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1" ht="52" customHeight="1">
      <c r="A4" s="45" t="s">
        <v>72</v>
      </c>
      <c r="B4" s="46"/>
      <c r="C4" s="46"/>
      <c r="D4" s="46"/>
      <c r="E4" s="46"/>
      <c r="F4" s="46"/>
      <c r="G4" s="46"/>
      <c r="H4" s="46"/>
      <c r="I4" s="46"/>
      <c r="J4" s="46"/>
      <c r="K4" s="46"/>
    </row>
    <row r="5" spans="1:11" ht="28" customHeight="1">
      <c r="A5" s="47" t="s">
        <v>3</v>
      </c>
      <c r="B5" s="48" t="s">
        <v>4</v>
      </c>
      <c r="C5" s="49" t="s">
        <v>5</v>
      </c>
      <c r="D5" s="50" t="s">
        <v>6</v>
      </c>
      <c r="E5" s="48" t="s">
        <v>7</v>
      </c>
      <c r="F5" s="50" t="s">
        <v>8</v>
      </c>
      <c r="G5" s="50"/>
      <c r="H5" s="50" t="s">
        <v>9</v>
      </c>
      <c r="I5" s="50"/>
      <c r="J5" s="48" t="s">
        <v>10</v>
      </c>
      <c r="K5" s="48" t="s">
        <v>11</v>
      </c>
    </row>
    <row r="6" spans="1:11" ht="28" customHeight="1">
      <c r="A6" s="47"/>
      <c r="B6" s="48"/>
      <c r="C6" s="49"/>
      <c r="D6" s="50"/>
      <c r="E6" s="48"/>
      <c r="F6" s="50"/>
      <c r="G6" s="50"/>
      <c r="H6" s="50"/>
      <c r="I6" s="50"/>
      <c r="J6" s="48"/>
      <c r="K6" s="48"/>
    </row>
    <row r="7" spans="1:11" ht="75" customHeight="1">
      <c r="A7" s="8">
        <v>1</v>
      </c>
      <c r="B7" s="31" t="s">
        <v>12</v>
      </c>
      <c r="C7" s="19">
        <v>1600000</v>
      </c>
      <c r="D7" s="22">
        <v>1600000</v>
      </c>
      <c r="E7" s="9" t="s">
        <v>13</v>
      </c>
      <c r="F7" s="10" t="s">
        <v>14</v>
      </c>
      <c r="G7" s="23">
        <v>1599650</v>
      </c>
      <c r="H7" s="22" t="s">
        <v>14</v>
      </c>
      <c r="I7" s="22">
        <v>1594300</v>
      </c>
      <c r="J7" s="9" t="s">
        <v>15</v>
      </c>
      <c r="K7" s="9" t="s">
        <v>16</v>
      </c>
    </row>
    <row r="8" spans="1:11" ht="75" customHeight="1">
      <c r="A8" s="8">
        <v>2</v>
      </c>
      <c r="B8" s="31" t="s">
        <v>17</v>
      </c>
      <c r="C8" s="19">
        <v>1800000</v>
      </c>
      <c r="D8" s="22">
        <v>1800000</v>
      </c>
      <c r="E8" s="9" t="s">
        <v>18</v>
      </c>
      <c r="F8" s="10" t="s">
        <v>19</v>
      </c>
      <c r="G8" s="23">
        <v>1790000</v>
      </c>
      <c r="H8" s="22" t="s">
        <v>19</v>
      </c>
      <c r="I8" s="22">
        <v>1770000</v>
      </c>
      <c r="J8" s="9" t="s">
        <v>20</v>
      </c>
      <c r="K8" s="9" t="s">
        <v>21</v>
      </c>
    </row>
    <row r="9" spans="1:11" ht="75" customHeight="1">
      <c r="A9" s="51">
        <v>3</v>
      </c>
      <c r="B9" s="54" t="s">
        <v>22</v>
      </c>
      <c r="C9" s="53">
        <v>3900000</v>
      </c>
      <c r="D9" s="42">
        <v>3900000</v>
      </c>
      <c r="E9" s="43" t="s">
        <v>13</v>
      </c>
      <c r="F9" s="11" t="s">
        <v>23</v>
      </c>
      <c r="G9" s="23">
        <v>3865000</v>
      </c>
      <c r="H9" s="42" t="s">
        <v>23</v>
      </c>
      <c r="I9" s="42">
        <v>3850000</v>
      </c>
      <c r="J9" s="43" t="s">
        <v>24</v>
      </c>
      <c r="K9" s="43" t="s">
        <v>25</v>
      </c>
    </row>
    <row r="10" spans="1:11" ht="75" customHeight="1">
      <c r="A10" s="51"/>
      <c r="B10" s="54"/>
      <c r="C10" s="53"/>
      <c r="D10" s="42"/>
      <c r="E10" s="43"/>
      <c r="F10" s="31" t="s">
        <v>26</v>
      </c>
      <c r="G10" s="24">
        <v>3880000</v>
      </c>
      <c r="H10" s="42"/>
      <c r="I10" s="42"/>
      <c r="J10" s="43"/>
      <c r="K10" s="43"/>
    </row>
    <row r="11" spans="1:11" ht="75" customHeight="1">
      <c r="A11" s="51">
        <v>4</v>
      </c>
      <c r="B11" s="52" t="s">
        <v>27</v>
      </c>
      <c r="C11" s="53">
        <v>600000</v>
      </c>
      <c r="D11" s="42">
        <v>600000</v>
      </c>
      <c r="E11" s="43" t="s">
        <v>13</v>
      </c>
      <c r="F11" s="11" t="s">
        <v>28</v>
      </c>
      <c r="G11" s="23">
        <v>556400</v>
      </c>
      <c r="H11" s="42" t="s">
        <v>28</v>
      </c>
      <c r="I11" s="42">
        <v>556400</v>
      </c>
      <c r="J11" s="43" t="s">
        <v>24</v>
      </c>
      <c r="K11" s="43" t="s">
        <v>29</v>
      </c>
    </row>
    <row r="12" spans="1:11" ht="75" customHeight="1">
      <c r="A12" s="51"/>
      <c r="B12" s="52"/>
      <c r="C12" s="53"/>
      <c r="D12" s="42"/>
      <c r="E12" s="43"/>
      <c r="F12" s="31" t="s">
        <v>30</v>
      </c>
      <c r="G12" s="23">
        <v>559610</v>
      </c>
      <c r="H12" s="42"/>
      <c r="I12" s="42"/>
      <c r="J12" s="43"/>
      <c r="K12" s="43"/>
    </row>
    <row r="13" spans="1:11" ht="75" customHeight="1">
      <c r="A13" s="26">
        <v>5</v>
      </c>
      <c r="B13" s="31" t="s">
        <v>31</v>
      </c>
      <c r="C13" s="28">
        <v>500000</v>
      </c>
      <c r="D13" s="29">
        <v>486850</v>
      </c>
      <c r="E13" s="30" t="s">
        <v>32</v>
      </c>
      <c r="F13" s="31" t="s">
        <v>33</v>
      </c>
      <c r="G13" s="23">
        <v>486850</v>
      </c>
      <c r="H13" s="29" t="s">
        <v>33</v>
      </c>
      <c r="I13" s="29">
        <v>449400</v>
      </c>
      <c r="J13" s="30" t="s">
        <v>34</v>
      </c>
      <c r="K13" s="30" t="s">
        <v>35</v>
      </c>
    </row>
    <row r="14" spans="1:11" ht="82.5" customHeight="1">
      <c r="A14" s="26">
        <v>6</v>
      </c>
      <c r="B14" s="27" t="s">
        <v>37</v>
      </c>
      <c r="C14" s="33">
        <v>210000</v>
      </c>
      <c r="D14" s="34">
        <v>209099.4</v>
      </c>
      <c r="E14" s="17" t="s">
        <v>32</v>
      </c>
      <c r="F14" s="11" t="s">
        <v>38</v>
      </c>
      <c r="G14" s="16">
        <v>209099.4</v>
      </c>
      <c r="H14" s="29" t="s">
        <v>38</v>
      </c>
      <c r="I14" s="34">
        <v>209099.4</v>
      </c>
      <c r="J14" s="30" t="s">
        <v>39</v>
      </c>
      <c r="K14" s="30" t="s">
        <v>40</v>
      </c>
    </row>
    <row r="15" spans="1:11" ht="82.5" customHeight="1">
      <c r="A15" s="26">
        <v>7</v>
      </c>
      <c r="B15" s="27" t="s">
        <v>41</v>
      </c>
      <c r="C15" s="33">
        <v>250000</v>
      </c>
      <c r="D15" s="34">
        <v>190000</v>
      </c>
      <c r="E15" s="17" t="s">
        <v>32</v>
      </c>
      <c r="F15" s="11" t="s">
        <v>42</v>
      </c>
      <c r="G15" s="16">
        <v>190000</v>
      </c>
      <c r="H15" s="29" t="s">
        <v>42</v>
      </c>
      <c r="I15" s="34">
        <v>190000</v>
      </c>
      <c r="J15" s="30" t="s">
        <v>39</v>
      </c>
      <c r="K15" s="30" t="s">
        <v>43</v>
      </c>
    </row>
    <row r="16" spans="1:11" ht="82.5" customHeight="1">
      <c r="A16" s="56">
        <v>8</v>
      </c>
      <c r="B16" s="54" t="s">
        <v>44</v>
      </c>
      <c r="C16" s="57">
        <v>4500000</v>
      </c>
      <c r="D16" s="55">
        <v>4500000</v>
      </c>
      <c r="E16" s="43" t="s">
        <v>13</v>
      </c>
      <c r="F16" s="11" t="s">
        <v>45</v>
      </c>
      <c r="G16" s="16">
        <v>4467999</v>
      </c>
      <c r="H16" s="42" t="s">
        <v>45</v>
      </c>
      <c r="I16" s="55">
        <v>4459760</v>
      </c>
      <c r="J16" s="43" t="s">
        <v>24</v>
      </c>
      <c r="K16" s="43" t="s">
        <v>46</v>
      </c>
    </row>
    <row r="17" spans="1:11" ht="82.5" customHeight="1">
      <c r="A17" s="56"/>
      <c r="B17" s="54"/>
      <c r="C17" s="57"/>
      <c r="D17" s="55"/>
      <c r="E17" s="43"/>
      <c r="F17" s="11" t="s">
        <v>47</v>
      </c>
      <c r="G17" s="16">
        <v>4489000</v>
      </c>
      <c r="H17" s="42"/>
      <c r="I17" s="55"/>
      <c r="J17" s="43"/>
      <c r="K17" s="43"/>
    </row>
    <row r="18" spans="1:11" ht="82.5" customHeight="1">
      <c r="A18" s="26">
        <v>9</v>
      </c>
      <c r="B18" s="27" t="s">
        <v>48</v>
      </c>
      <c r="C18" s="33">
        <v>250000</v>
      </c>
      <c r="D18" s="34">
        <v>250000</v>
      </c>
      <c r="E18" s="17" t="s">
        <v>32</v>
      </c>
      <c r="F18" s="11" t="s">
        <v>49</v>
      </c>
      <c r="G18" s="16">
        <v>190000</v>
      </c>
      <c r="H18" s="29" t="s">
        <v>49</v>
      </c>
      <c r="I18" s="34">
        <v>190000</v>
      </c>
      <c r="J18" s="30" t="s">
        <v>34</v>
      </c>
      <c r="K18" s="30" t="s">
        <v>50</v>
      </c>
    </row>
    <row r="19" spans="1:11" ht="82.5" customHeight="1">
      <c r="A19" s="32">
        <v>10</v>
      </c>
      <c r="B19" s="27" t="s">
        <v>51</v>
      </c>
      <c r="C19" s="33">
        <v>338400</v>
      </c>
      <c r="D19" s="34">
        <v>336030</v>
      </c>
      <c r="E19" s="17" t="s">
        <v>32</v>
      </c>
      <c r="F19" s="11" t="s">
        <v>52</v>
      </c>
      <c r="G19" s="16">
        <v>336030</v>
      </c>
      <c r="H19" s="29" t="s">
        <v>52</v>
      </c>
      <c r="I19" s="34">
        <v>336030</v>
      </c>
      <c r="J19" s="30" t="s">
        <v>39</v>
      </c>
      <c r="K19" s="30" t="s">
        <v>53</v>
      </c>
    </row>
    <row r="20" spans="1:11" ht="82.5" customHeight="1">
      <c r="A20" s="56">
        <v>11</v>
      </c>
      <c r="B20" s="43" t="s">
        <v>54</v>
      </c>
      <c r="C20" s="57">
        <v>7524000</v>
      </c>
      <c r="D20" s="55">
        <v>7511400</v>
      </c>
      <c r="E20" s="43" t="s">
        <v>13</v>
      </c>
      <c r="F20" s="11" t="s">
        <v>55</v>
      </c>
      <c r="G20" s="16">
        <v>8180000</v>
      </c>
      <c r="H20" s="42" t="s">
        <v>14</v>
      </c>
      <c r="I20" s="55">
        <v>7434360</v>
      </c>
      <c r="J20" s="43" t="s">
        <v>24</v>
      </c>
      <c r="K20" s="43" t="s">
        <v>56</v>
      </c>
    </row>
    <row r="21" spans="1:11" ht="82.5" customHeight="1">
      <c r="A21" s="56"/>
      <c r="B21" s="43"/>
      <c r="C21" s="57"/>
      <c r="D21" s="55"/>
      <c r="E21" s="43"/>
      <c r="F21" s="11" t="s">
        <v>14</v>
      </c>
      <c r="G21" s="28">
        <v>7434360</v>
      </c>
      <c r="H21" s="42"/>
      <c r="I21" s="55"/>
      <c r="J21" s="43"/>
      <c r="K21" s="43"/>
    </row>
    <row r="22" spans="1:11" ht="82.5" customHeight="1">
      <c r="A22" s="26">
        <v>12</v>
      </c>
      <c r="B22" s="27" t="s">
        <v>57</v>
      </c>
      <c r="C22" s="33">
        <v>450000</v>
      </c>
      <c r="D22" s="34">
        <v>430000</v>
      </c>
      <c r="E22" s="17" t="s">
        <v>32</v>
      </c>
      <c r="F22" s="11" t="s">
        <v>58</v>
      </c>
      <c r="G22" s="16">
        <v>430000</v>
      </c>
      <c r="H22" s="29" t="s">
        <v>58</v>
      </c>
      <c r="I22" s="34">
        <v>430000</v>
      </c>
      <c r="J22" s="30" t="s">
        <v>39</v>
      </c>
      <c r="K22" s="30" t="s">
        <v>59</v>
      </c>
    </row>
    <row r="23" spans="1:11" ht="82.5" customHeight="1">
      <c r="A23" s="26">
        <v>13</v>
      </c>
      <c r="B23" s="27" t="s">
        <v>60</v>
      </c>
      <c r="C23" s="33">
        <v>346680</v>
      </c>
      <c r="D23" s="34">
        <v>346680</v>
      </c>
      <c r="E23" s="17" t="s">
        <v>32</v>
      </c>
      <c r="F23" s="11" t="s">
        <v>61</v>
      </c>
      <c r="G23" s="16">
        <v>346680</v>
      </c>
      <c r="H23" s="29" t="s">
        <v>61</v>
      </c>
      <c r="I23" s="34">
        <v>346680</v>
      </c>
      <c r="J23" s="30" t="s">
        <v>39</v>
      </c>
      <c r="K23" s="30" t="s">
        <v>62</v>
      </c>
    </row>
    <row r="24" spans="1:11" ht="82.5" customHeight="1">
      <c r="A24" s="26">
        <v>14</v>
      </c>
      <c r="B24" s="27" t="s">
        <v>63</v>
      </c>
      <c r="C24" s="33">
        <v>150000</v>
      </c>
      <c r="D24" s="34">
        <v>149265</v>
      </c>
      <c r="E24" s="17" t="s">
        <v>32</v>
      </c>
      <c r="F24" s="11" t="s">
        <v>64</v>
      </c>
      <c r="G24" s="16">
        <v>149265</v>
      </c>
      <c r="H24" s="29" t="s">
        <v>64</v>
      </c>
      <c r="I24" s="34">
        <v>149265</v>
      </c>
      <c r="J24" s="30" t="s">
        <v>39</v>
      </c>
      <c r="K24" s="30" t="s">
        <v>65</v>
      </c>
    </row>
    <row r="25" spans="1:11" ht="82.5" customHeight="1">
      <c r="A25" s="26">
        <v>15</v>
      </c>
      <c r="B25" s="27" t="s">
        <v>66</v>
      </c>
      <c r="C25" s="33">
        <v>200000</v>
      </c>
      <c r="D25" s="34">
        <v>200000</v>
      </c>
      <c r="E25" s="17" t="s">
        <v>32</v>
      </c>
      <c r="F25" s="11" t="s">
        <v>33</v>
      </c>
      <c r="G25" s="16">
        <v>200000</v>
      </c>
      <c r="H25" s="29" t="s">
        <v>67</v>
      </c>
      <c r="I25" s="34">
        <v>200000</v>
      </c>
      <c r="J25" s="30" t="s">
        <v>39</v>
      </c>
      <c r="K25" s="30" t="s">
        <v>68</v>
      </c>
    </row>
    <row r="26" spans="1:11" ht="82.5" customHeight="1">
      <c r="A26" s="26">
        <v>16</v>
      </c>
      <c r="B26" s="27" t="s">
        <v>69</v>
      </c>
      <c r="C26" s="33">
        <v>198000</v>
      </c>
      <c r="D26" s="34">
        <v>198000</v>
      </c>
      <c r="E26" s="17" t="s">
        <v>32</v>
      </c>
      <c r="F26" s="11" t="s">
        <v>70</v>
      </c>
      <c r="G26" s="16">
        <v>198000</v>
      </c>
      <c r="H26" s="29" t="s">
        <v>70</v>
      </c>
      <c r="I26" s="34">
        <v>198000</v>
      </c>
      <c r="J26" s="30" t="s">
        <v>39</v>
      </c>
      <c r="K26" s="30" t="s">
        <v>71</v>
      </c>
    </row>
    <row r="27" spans="1:11" ht="70.5" customHeight="1">
      <c r="A27" s="12"/>
      <c r="B27" s="41" t="s">
        <v>36</v>
      </c>
      <c r="C27" s="20">
        <f>SUM(C7:C26)</f>
        <v>22817080</v>
      </c>
      <c r="D27" s="35">
        <f>SUM(D7:D26)</f>
        <v>22707324.399999999</v>
      </c>
      <c r="E27" s="13"/>
      <c r="F27" s="13"/>
      <c r="G27" s="13"/>
      <c r="H27" s="18"/>
      <c r="I27" s="35">
        <f>SUM(I7:I26)</f>
        <v>22363294.399999999</v>
      </c>
      <c r="J27" s="14"/>
      <c r="K27" s="15"/>
    </row>
  </sheetData>
  <mergeCells count="48">
    <mergeCell ref="J20:J21"/>
    <mergeCell ref="K20:K21"/>
    <mergeCell ref="I16:I17"/>
    <mergeCell ref="J16:J17"/>
    <mergeCell ref="K16:K17"/>
    <mergeCell ref="H20:H21"/>
    <mergeCell ref="I20:I21"/>
    <mergeCell ref="A16:A17"/>
    <mergeCell ref="B16:B17"/>
    <mergeCell ref="C16:C17"/>
    <mergeCell ref="D16:D17"/>
    <mergeCell ref="E16:E17"/>
    <mergeCell ref="H16:H17"/>
    <mergeCell ref="A20:A21"/>
    <mergeCell ref="B20:B21"/>
    <mergeCell ref="C20:C21"/>
    <mergeCell ref="D20:D21"/>
    <mergeCell ref="E20:E21"/>
    <mergeCell ref="J9:J10"/>
    <mergeCell ref="K9:K10"/>
    <mergeCell ref="A11:A12"/>
    <mergeCell ref="B11:B12"/>
    <mergeCell ref="C11:C12"/>
    <mergeCell ref="D11:D12"/>
    <mergeCell ref="E11:E12"/>
    <mergeCell ref="H11:H12"/>
    <mergeCell ref="I11:I12"/>
    <mergeCell ref="J11:J12"/>
    <mergeCell ref="K11:K12"/>
    <mergeCell ref="A9:A10"/>
    <mergeCell ref="B9:B10"/>
    <mergeCell ref="C9:C10"/>
    <mergeCell ref="D9:D10"/>
    <mergeCell ref="E9:E10"/>
    <mergeCell ref="A2:K2"/>
    <mergeCell ref="A3:K3"/>
    <mergeCell ref="A4:K4"/>
    <mergeCell ref="A5:A6"/>
    <mergeCell ref="B5:B6"/>
    <mergeCell ref="C5:C6"/>
    <mergeCell ref="D5:D6"/>
    <mergeCell ref="E5:E6"/>
    <mergeCell ref="F5:G6"/>
    <mergeCell ref="H5:I6"/>
    <mergeCell ref="J5:J6"/>
    <mergeCell ref="K5:K6"/>
    <mergeCell ref="H9:H10"/>
    <mergeCell ref="I9:I10"/>
  </mergeCells>
  <pageMargins left="0.7" right="0.7" top="0.75" bottom="0.75" header="0.3" footer="0.3"/>
  <pageSetup paperSize="9" scale="31" orientation="landscape" r:id="rId1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วงเงินเกิน 100,000 บาท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Nattakran Juiprasert</dc:creator>
  <cp:lastModifiedBy>Sinethip Ungsamattagosa</cp:lastModifiedBy>
  <cp:lastPrinted>2026-06-18T06:00:57Z</cp:lastPrinted>
  <dcterms:created xsi:type="dcterms:W3CDTF">2026-06-18T02:43:43Z</dcterms:created>
  <dcterms:modified xsi:type="dcterms:W3CDTF">2026-07-05T03:49:35Z</dcterms:modified>
</cp:coreProperties>
</file>