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4 ปีงบประมาณ 2568\"/>
    </mc:Choice>
  </mc:AlternateContent>
  <bookViews>
    <workbookView xWindow="-110" yWindow="-110" windowWidth="19420" windowHeight="11500"/>
  </bookViews>
  <sheets>
    <sheet name="วงเงินเกิน 100,000 บาท" sheetId="2" r:id="rId1"/>
  </sheets>
  <definedNames>
    <definedName name="_xlnm.Print_Area" localSheetId="0">'วงเงินเกิน 100,000 บาท'!$A$1:$K$18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  <c r="D18" i="2"/>
  <c r="C18" i="2"/>
</calcChain>
</file>

<file path=xl/sharedStrings.xml><?xml version="1.0" encoding="utf-8"?>
<sst xmlns="http://schemas.openxmlformats.org/spreadsheetml/2006/main" count="64" uniqueCount="45">
  <si>
    <t>แบบ สขร. 1</t>
  </si>
  <si>
    <t>แบบสรุปผลการดำเนินการจัดซื้อจัดจ้าง วงเงินเกิน 100,000 บาท</t>
  </si>
  <si>
    <t>สถาบันส่งเสริมการสอนวิทยาศาสตร์และเทคโนโลยี</t>
  </si>
  <si>
    <r>
      <t xml:space="preserve">ลำดับที่ </t>
    </r>
    <r>
      <rPr>
        <b/>
        <sz val="16"/>
        <color indexed="10"/>
        <rFont val="TH Sarabun New"/>
        <family val="2"/>
      </rPr>
      <t xml:space="preserve"> </t>
    </r>
  </si>
  <si>
    <r>
      <t>งานที่จัดซื้อหรือจัดจ้าง</t>
    </r>
    <r>
      <rPr>
        <b/>
        <sz val="16"/>
        <color indexed="10"/>
        <rFont val="TH Sarabun New"/>
        <family val="2"/>
      </rPr>
      <t xml:space="preserve"> </t>
    </r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</si>
  <si>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</si>
  <si>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</si>
  <si>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</si>
  <si>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</si>
  <si>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</si>
  <si>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</si>
  <si>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</si>
  <si>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จ้างงานบริการงานสนับสนุนผู้ใช้และบริการทางเทคนิคของแพลตฟอร์มดิจิทัลเพื่อการเรียนรู้ สสวท.</t>
  </si>
  <si>
    <t>ประกาศเชิญชวนทั่วไป (e-bidding)</t>
  </si>
  <si>
    <t>บริษัท จีเอเบิล จำกัด (มหาชน)</t>
  </si>
  <si>
    <t>มีผู้ผ่านคุณสมบัติเพียงรายเดียว ซึ่งเสนอราคาต่ำกว่าราคากลาง และหน่วยงานมีความจำเป็นที่จะต้องใช้พัสดุดังกล่าว</t>
  </si>
  <si>
    <t>สัญญาเลขที่ 60/2568
ลงวันที่ 1 กรกฏาคม 2568</t>
  </si>
  <si>
    <t>จ้างพัฒนาสื่อแอนิเมชันประกอบบทเรียนออนไลน์ (LMS) วิชาการออกแบบและเทคโนโลยี ระดับมัธยมศึกษา</t>
  </si>
  <si>
    <t>เฉพาะเจาะจง</t>
  </si>
  <si>
    <t>บริษัท อิลูชั่น คอนเน็ก (ประเทศไทย) จำกัด</t>
  </si>
  <si>
    <t>เสนอราคาเท่ากับราคากลาง</t>
  </si>
  <si>
    <t>สัญญาเลขที่ 61/2568
ลงวันที่ 9 กรกฏาคม 2568</t>
  </si>
  <si>
    <t>จ้างปรับปรุงระบบคลังพัสดุ</t>
  </si>
  <si>
    <t>บริษัท ซอฟต์สแควร์ 1999 จำกัด</t>
  </si>
  <si>
    <t>สัญญาเลขที่ 62/2568
ลงวันที่ 18 กรกฏาคม 2568</t>
  </si>
  <si>
    <t>จ้างบำรุงรักษาระบบบริหารจัดการบริการเทคโนโลยีสารสนเทศ (IT Service Management (ITSM))</t>
  </si>
  <si>
    <t>เป็นผู้เสนอราคาต่ำสุด</t>
  </si>
  <si>
    <t>สัญญาเลขที่ 63/2568
ลงวันที่ 31 กรกฏาคม 2568</t>
  </si>
  <si>
    <t>บริษัท เมโทรซิสเต็มส์คอร์ปอเรชั่น จำกัด (มหาชน)</t>
  </si>
  <si>
    <t>จ้างบำรุงรักษาเครื่องคอมพิวเตอร์แม่ข่ายและอุปกรณ์จัดเก็บข้อมูล</t>
  </si>
  <si>
    <t>บริษัท อีเทอร์นิตี้ จำกัด</t>
  </si>
  <si>
    <t>สัญญาเลขที่ 64/2568
ลงวันที่ 4 สิงหาคม 2568</t>
  </si>
  <si>
    <t>บริษัท อีพี แอนด์ ไอที โซลูชั่น จำกัด</t>
  </si>
  <si>
    <t>ซื้อสิทธิการใช้งาน Software จำนวน 3 รายการ</t>
  </si>
  <si>
    <t>บริษัท เอซอฟท์วัน จำกัด</t>
  </si>
  <si>
    <t>มีผู้เสนอราคาเพียงรายเดียว ซึ่งเสนอราคาต่ำกว่าราคากลาง และหน่วยงานมีความจำเป็นที่จะต้องใช้พัสดุดังกล่าว</t>
  </si>
  <si>
    <t>สัญญาเลขที่ 65/2568
ลงวันที่ 15 สิงหาคม 2568</t>
  </si>
  <si>
    <t>จ้างเหมางานจัดทำระบบออนไลน์ข้อสอบ PISA ที่ได้รับอนุญาตให้เผยแพร่ สำหรับอุปกรณ์สมาร์ตโฟน</t>
  </si>
  <si>
    <t>บริษัท อ้ายรันดร์ จำกัด</t>
  </si>
  <si>
    <t>สัญญาเลขที่ 66/2568
ลงวันที่ 15 สิงหาคม 2568</t>
  </si>
  <si>
    <t>จ้างเหมาออกแบบและจัดทำ Artwork เอกสารประกอบหลักสูตร รายวิชาเพิ่มเติมวิทยาศาสตร์พลังสิบ ระดับมัธยมศึกษาตอนต้น</t>
  </si>
  <si>
    <t xml:space="preserve">นางสาวชิราวรรณ นาควิสุทธิ์ </t>
  </si>
  <si>
    <t>สัญญาเลขที่ 67/2568
ลงวันที่ 5 กันยายน 2568</t>
  </si>
  <si>
    <t>รวม</t>
  </si>
  <si>
    <t>ไตรมาสที่ 4 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</si>
</sst>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indexed="10"/>
      <name val="TH Sarabun New"/>
      <family val="2"/>
    </font>
    <font>
      <sz val="16"/>
      <color rgb="FF21252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1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3" fillId="2" borderId="0" xfId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" fontId="3" fillId="2" borderId="0" xfId="0" applyNumberFormat="1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4" fillId="2" borderId="0" xfId="1" applyFont="1" applyFill="1" applyBorder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164" fontId="3" fillId="0" borderId="2" xfId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vertical="center" wrapText="1"/>
    </xf>
    <xf numFmtId="164" fontId="3" fillId="0" borderId="2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left" vertical="top" wrapText="1"/>
    </xf>
    <xf numFmtId="4" fontId="6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 wrapText="1"/>
    </xf>
    <xf numFmtId="164" fontId="3" fillId="0" borderId="2" xfId="1" applyFont="1" applyBorder="1" applyAlignment="1">
      <alignment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right"/>
    </xf>
    <xf numFmtId="164" fontId="4" fillId="2" borderId="2" xfId="1" applyFont="1" applyFill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0" borderId="3" xfId="1" applyFont="1" applyFill="1" applyBorder="1" applyAlignment="1">
      <alignment horizontal="center" vertical="center"/>
    </xf>
    <xf numFmtId="164" fontId="3" fillId="0" borderId="4" xfId="1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0" borderId="2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="80" zoomScaleNormal="80" zoomScaleSheetLayoutView="80" workbookViewId="0">
      <selection activeCell="E6" sqref="E6:E7"/>
    </sheetView>
  </sheetViews>
  <sheetFormatPr defaultRowHeight="16.5"/>
  <cols>
    <col min="1" max="1" width="17.58203125" customWidth="1"/>
    <col min="2" max="2" width="45.5" customWidth="1"/>
    <col min="3" max="9" width="24.5" customWidth="1"/>
    <col min="10" max="10" width="32.1640625" customWidth="1"/>
    <col min="11" max="11" width="31.1640625" customWidth="1"/>
  </cols>
  <sheetData>
    <row r="1" spans="1:11" ht="27">
      <c r="A1" s="1"/>
      <c r="B1" s="2"/>
      <c r="C1" s="3"/>
      <c r="D1" s="4"/>
      <c r="E1" s="5"/>
      <c r="F1" s="6"/>
      <c r="G1" s="7"/>
      <c r="H1" s="6"/>
      <c r="I1" s="4"/>
      <c r="J1" s="8"/>
      <c r="K1" s="5"/>
    </row>
    <row r="2" spans="1:11" ht="24">
      <c r="A2" s="9"/>
      <c r="B2" s="10"/>
      <c r="C2" s="11"/>
      <c r="D2" s="12"/>
      <c r="E2" s="13"/>
      <c r="F2" s="14"/>
      <c r="G2" s="15"/>
      <c r="H2" s="14"/>
      <c r="I2" s="12"/>
      <c r="J2" s="16"/>
      <c r="K2" s="40" t="s">
        <v>0</v>
      </c>
    </row>
    <row r="3" spans="1:11" ht="24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4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36" customHeight="1">
      <c r="A5" s="45" t="s">
        <v>44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27" customHeight="1">
      <c r="A6" s="46" t="s">
        <v>3</v>
      </c>
      <c r="B6" s="47" t="s">
        <v>4</v>
      </c>
      <c r="C6" s="48" t="s">
        <v>5</v>
      </c>
      <c r="D6" s="49" t="s">
        <v>6</v>
      </c>
      <c r="E6" s="47" t="s">
        <v>7</v>
      </c>
      <c r="F6" s="49" t="s">
        <v>8</v>
      </c>
      <c r="G6" s="49"/>
      <c r="H6" s="49" t="s">
        <v>9</v>
      </c>
      <c r="I6" s="49"/>
      <c r="J6" s="47" t="s">
        <v>10</v>
      </c>
      <c r="K6" s="47" t="s">
        <v>11</v>
      </c>
    </row>
    <row r="7" spans="1:11" ht="27" customHeight="1">
      <c r="A7" s="46"/>
      <c r="B7" s="47"/>
      <c r="C7" s="48"/>
      <c r="D7" s="49"/>
      <c r="E7" s="47"/>
      <c r="F7" s="49"/>
      <c r="G7" s="49"/>
      <c r="H7" s="49"/>
      <c r="I7" s="49"/>
      <c r="J7" s="47"/>
      <c r="K7" s="47"/>
    </row>
    <row r="8" spans="1:11" ht="64" customHeight="1">
      <c r="A8" s="17">
        <v>1</v>
      </c>
      <c r="B8" s="18" t="s">
        <v>12</v>
      </c>
      <c r="C8" s="19">
        <v>2200000</v>
      </c>
      <c r="D8" s="20">
        <v>2200000</v>
      </c>
      <c r="E8" s="21" t="s">
        <v>13</v>
      </c>
      <c r="F8" s="22" t="s">
        <v>14</v>
      </c>
      <c r="G8" s="23">
        <v>2193500</v>
      </c>
      <c r="H8" s="24" t="s">
        <v>14</v>
      </c>
      <c r="I8" s="25">
        <v>2190000</v>
      </c>
      <c r="J8" s="26" t="s">
        <v>15</v>
      </c>
      <c r="K8" s="26" t="s">
        <v>16</v>
      </c>
    </row>
    <row r="9" spans="1:11" ht="64" customHeight="1">
      <c r="A9" s="17">
        <v>2</v>
      </c>
      <c r="B9" s="18" t="s">
        <v>17</v>
      </c>
      <c r="C9" s="19">
        <v>390000</v>
      </c>
      <c r="D9" s="20">
        <v>380000</v>
      </c>
      <c r="E9" s="21" t="s">
        <v>18</v>
      </c>
      <c r="F9" s="24" t="s">
        <v>19</v>
      </c>
      <c r="G9" s="25">
        <v>380000</v>
      </c>
      <c r="H9" s="24" t="s">
        <v>19</v>
      </c>
      <c r="I9" s="25">
        <v>380000</v>
      </c>
      <c r="J9" s="26" t="s">
        <v>20</v>
      </c>
      <c r="K9" s="26" t="s">
        <v>21</v>
      </c>
    </row>
    <row r="10" spans="1:11" ht="64" customHeight="1">
      <c r="A10" s="17">
        <v>3</v>
      </c>
      <c r="B10" s="18" t="s">
        <v>22</v>
      </c>
      <c r="C10" s="27">
        <v>200000</v>
      </c>
      <c r="D10" s="28">
        <v>171200</v>
      </c>
      <c r="E10" s="21" t="s">
        <v>18</v>
      </c>
      <c r="F10" s="22" t="s">
        <v>23</v>
      </c>
      <c r="G10" s="28">
        <v>171200</v>
      </c>
      <c r="H10" s="22" t="s">
        <v>23</v>
      </c>
      <c r="I10" s="23">
        <v>171200</v>
      </c>
      <c r="J10" s="26" t="s">
        <v>20</v>
      </c>
      <c r="K10" s="26" t="s">
        <v>24</v>
      </c>
    </row>
    <row r="11" spans="1:11" ht="64" customHeight="1">
      <c r="A11" s="52">
        <v>4</v>
      </c>
      <c r="B11" s="65" t="s">
        <v>25</v>
      </c>
      <c r="C11" s="66">
        <v>2200000</v>
      </c>
      <c r="D11" s="42">
        <v>2200000</v>
      </c>
      <c r="E11" s="43" t="s">
        <v>13</v>
      </c>
      <c r="F11" s="29" t="s">
        <v>14</v>
      </c>
      <c r="G11" s="28">
        <v>2156000</v>
      </c>
      <c r="H11" s="50" t="s">
        <v>14</v>
      </c>
      <c r="I11" s="42">
        <v>2153000</v>
      </c>
      <c r="J11" s="43" t="s">
        <v>26</v>
      </c>
      <c r="K11" s="51" t="s">
        <v>27</v>
      </c>
    </row>
    <row r="12" spans="1:11" ht="64" customHeight="1">
      <c r="A12" s="52"/>
      <c r="B12" s="65"/>
      <c r="C12" s="66"/>
      <c r="D12" s="42"/>
      <c r="E12" s="43"/>
      <c r="F12" s="30" t="s">
        <v>28</v>
      </c>
      <c r="G12" s="23">
        <v>2182800</v>
      </c>
      <c r="H12" s="50"/>
      <c r="I12" s="42"/>
      <c r="J12" s="43"/>
      <c r="K12" s="51"/>
    </row>
    <row r="13" spans="1:11" ht="64" customHeight="1">
      <c r="A13" s="52">
        <v>5</v>
      </c>
      <c r="B13" s="53" t="s">
        <v>29</v>
      </c>
      <c r="C13" s="55">
        <v>1200000</v>
      </c>
      <c r="D13" s="57">
        <v>1200000</v>
      </c>
      <c r="E13" s="59" t="s">
        <v>13</v>
      </c>
      <c r="F13" s="29" t="s">
        <v>30</v>
      </c>
      <c r="G13" s="28">
        <v>1189000</v>
      </c>
      <c r="H13" s="61" t="s">
        <v>30</v>
      </c>
      <c r="I13" s="57">
        <v>1180000</v>
      </c>
      <c r="J13" s="59" t="s">
        <v>26</v>
      </c>
      <c r="K13" s="63" t="s">
        <v>31</v>
      </c>
    </row>
    <row r="14" spans="1:11" ht="64" customHeight="1">
      <c r="A14" s="52"/>
      <c r="B14" s="54"/>
      <c r="C14" s="56"/>
      <c r="D14" s="58"/>
      <c r="E14" s="60"/>
      <c r="F14" s="29" t="s">
        <v>32</v>
      </c>
      <c r="G14" s="28">
        <v>1310000</v>
      </c>
      <c r="H14" s="62"/>
      <c r="I14" s="58"/>
      <c r="J14" s="60"/>
      <c r="K14" s="64"/>
    </row>
    <row r="15" spans="1:11" ht="64" customHeight="1">
      <c r="A15" s="17">
        <v>6</v>
      </c>
      <c r="B15" s="18" t="s">
        <v>33</v>
      </c>
      <c r="C15" s="19">
        <v>1950000</v>
      </c>
      <c r="D15" s="20">
        <v>1950000</v>
      </c>
      <c r="E15" s="21" t="s">
        <v>13</v>
      </c>
      <c r="F15" s="24" t="s">
        <v>34</v>
      </c>
      <c r="G15" s="31">
        <v>1935341.1</v>
      </c>
      <c r="H15" s="32" t="s">
        <v>34</v>
      </c>
      <c r="I15" s="20">
        <v>1930000</v>
      </c>
      <c r="J15" s="21" t="s">
        <v>35</v>
      </c>
      <c r="K15" s="26" t="s">
        <v>36</v>
      </c>
    </row>
    <row r="16" spans="1:11" ht="64" customHeight="1">
      <c r="A16" s="17">
        <v>7</v>
      </c>
      <c r="B16" s="18" t="s">
        <v>37</v>
      </c>
      <c r="C16" s="27">
        <v>500000</v>
      </c>
      <c r="D16" s="28">
        <v>473475</v>
      </c>
      <c r="E16" s="26" t="s">
        <v>18</v>
      </c>
      <c r="F16" s="22" t="s">
        <v>38</v>
      </c>
      <c r="G16" s="28">
        <v>473475</v>
      </c>
      <c r="H16" s="22" t="s">
        <v>38</v>
      </c>
      <c r="I16" s="28">
        <v>473475</v>
      </c>
      <c r="J16" s="26" t="s">
        <v>20</v>
      </c>
      <c r="K16" s="26" t="s">
        <v>39</v>
      </c>
    </row>
    <row r="17" spans="1:11" ht="64" customHeight="1">
      <c r="A17" s="17">
        <v>8</v>
      </c>
      <c r="B17" s="18" t="s">
        <v>40</v>
      </c>
      <c r="C17" s="33">
        <v>407250</v>
      </c>
      <c r="D17" s="33">
        <v>374670</v>
      </c>
      <c r="E17" s="34" t="s">
        <v>18</v>
      </c>
      <c r="F17" s="35" t="s">
        <v>41</v>
      </c>
      <c r="G17" s="33">
        <v>374670</v>
      </c>
      <c r="H17" s="35" t="s">
        <v>41</v>
      </c>
      <c r="I17" s="33">
        <v>374670</v>
      </c>
      <c r="J17" s="26" t="s">
        <v>20</v>
      </c>
      <c r="K17" s="26" t="s">
        <v>42</v>
      </c>
    </row>
    <row r="18" spans="1:11" ht="38" customHeight="1">
      <c r="A18" s="36"/>
      <c r="B18" s="37" t="s">
        <v>43</v>
      </c>
      <c r="C18" s="41">
        <f>SUM(C8:C17)</f>
        <v>9047250</v>
      </c>
      <c r="D18" s="41">
        <f>SUM(D8:D17)</f>
        <v>8949345</v>
      </c>
      <c r="E18" s="41"/>
      <c r="F18" s="41"/>
      <c r="G18" s="41"/>
      <c r="H18" s="41"/>
      <c r="I18" s="41">
        <f>SUM(I8:I17)</f>
        <v>8852345</v>
      </c>
      <c r="J18" s="38"/>
      <c r="K18" s="39"/>
    </row>
  </sheetData>
  <mergeCells count="30">
    <mergeCell ref="J11:J12"/>
    <mergeCell ref="K11:K12"/>
    <mergeCell ref="A13:A14"/>
    <mergeCell ref="B13:B14"/>
    <mergeCell ref="C13:C14"/>
    <mergeCell ref="D13:D14"/>
    <mergeCell ref="E13:E14"/>
    <mergeCell ref="H13:H14"/>
    <mergeCell ref="I13:I14"/>
    <mergeCell ref="J13:J14"/>
    <mergeCell ref="K13:K14"/>
    <mergeCell ref="A11:A12"/>
    <mergeCell ref="B11:B12"/>
    <mergeCell ref="C11:C12"/>
    <mergeCell ref="D11:D12"/>
    <mergeCell ref="E11:E12"/>
    <mergeCell ref="A3:K3"/>
    <mergeCell ref="A4:K4"/>
    <mergeCell ref="A5:K5"/>
    <mergeCell ref="A6:A7"/>
    <mergeCell ref="B6:B7"/>
    <mergeCell ref="C6:C7"/>
    <mergeCell ref="D6:D7"/>
    <mergeCell ref="E6:E7"/>
    <mergeCell ref="F6:G7"/>
    <mergeCell ref="H6:I7"/>
    <mergeCell ref="J6:J7"/>
    <mergeCell ref="K6:K7"/>
    <mergeCell ref="H11:H12"/>
    <mergeCell ref="I11:I12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วงเงินเกิน 100,000 บาท</vt:lpstr>
      <vt:lpstr>'วงเงินเกิน 100,000 บาท'!Print_Area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2026-06-18T05:58:02Z</cp:lastPrinted>
  <dcterms:created xsi:type="dcterms:W3CDTF">2026-06-18T02:43:43Z</dcterms:created>
  <dcterms:modified xsi:type="dcterms:W3CDTF">2026-07-05T03:44:46Z</dcterms:modified>
</cp:coreProperties>
</file>